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<sst xmlns="http://schemas.openxmlformats.org/spreadsheetml/2006/main" count="40" uniqueCount="30">
  <si>
    <t>2026年新媒股份商用密码应用改造项目</t>
  </si>
  <si>
    <t>序号</t>
  </si>
  <si>
    <t>需求内容</t>
  </si>
  <si>
    <t>数量</t>
  </si>
  <si>
    <t>单位</t>
  </si>
  <si>
    <t>单价（元）</t>
  </si>
  <si>
    <t>小计（元）</t>
  </si>
  <si>
    <t>备注</t>
  </si>
  <si>
    <t>国产化服务器密码机</t>
  </si>
  <si>
    <t>台</t>
  </si>
  <si>
    <t>国产化签名验签服务器</t>
  </si>
  <si>
    <t>国密安全密码应用中间件</t>
  </si>
  <si>
    <t>套</t>
  </si>
  <si>
    <t>国密数字证书（CA个人数字证书）</t>
  </si>
  <si>
    <t>张</t>
  </si>
  <si>
    <t>智能密码钥匙</t>
  </si>
  <si>
    <t>个</t>
  </si>
  <si>
    <t>国密数字证书（设备数字证书）</t>
  </si>
  <si>
    <t>国密SSL证书</t>
  </si>
  <si>
    <t>可信浏览器</t>
  </si>
  <si>
    <t>国密门禁（物理机房1）</t>
  </si>
  <si>
    <t>国密视频监控(物理机房1)</t>
  </si>
  <si>
    <t>国密门禁（物理机房2）</t>
  </si>
  <si>
    <t>国密视频监控（物理机房2）</t>
  </si>
  <si>
    <t>密码改造配套服务</t>
  </si>
  <si>
    <t>维保服务</t>
  </si>
  <si>
    <t>年</t>
  </si>
  <si>
    <t>技术服务及商务需求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</si>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</sst>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176" fontId="3" fillId="0" borderId="1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9"/>
  <sheetViews>
    <sheetView tabSelected="1" view="pageBreakPreview" zoomScale="70" zoomScaleNormal="70" workbookViewId="0">
      <selection activeCell="T17" sqref="T17"/>
    </sheetView>
  </sheetViews>
  <sheetFormatPr defaultColWidth="9" defaultRowHeight="14.25" outlineLevelCol="6"/>
  <cols>
    <col min="1" max="1" width="9.40833333333333" style="2" customWidth="1"/>
    <col min="2" max="2" width="47.8166666666667" style="2" customWidth="1"/>
    <col min="3" max="4" width="12.1833333333333" customWidth="1"/>
    <col min="5" max="5" width="24.3666666666667" style="2" customWidth="1"/>
    <col min="6" max="7" width="24.3666666666667" customWidth="1"/>
  </cols>
  <sheetData>
    <row r="1" ht="78.5" customHeight="1" spans="1:7">
      <c r="A1" s="3" t="s">
        <v>0</v>
      </c>
      <c r="B1" s="3"/>
      <c r="C1" s="4"/>
      <c r="D1" s="4"/>
      <c r="E1" s="3"/>
      <c r="F1" s="4"/>
      <c r="G1" s="4"/>
    </row>
    <row r="2" ht="66.5" customHeight="1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6" t="s">
        <v>6</v>
      </c>
      <c r="G2" s="6" t="s">
        <v>7</v>
      </c>
    </row>
    <row r="3" ht="33" customHeight="1" spans="1:7">
      <c r="A3" s="7">
        <v>1</v>
      </c>
      <c r="B3" s="7" t="s">
        <v>8</v>
      </c>
      <c r="C3" s="7">
        <v>2</v>
      </c>
      <c r="D3" s="7" t="s">
        <v>9</v>
      </c>
      <c r="E3" s="10"/>
      <c r="F3" s="11">
        <f>ROUND(C3*E3,2)</f>
        <v>0</v>
      </c>
      <c r="G3" s="12"/>
    </row>
    <row r="4" ht="33" customHeight="1" spans="1:7">
      <c r="A4" s="7">
        <v>2</v>
      </c>
      <c r="B4" s="7" t="s">
        <v>10</v>
      </c>
      <c r="C4" s="7">
        <v>2</v>
      </c>
      <c r="D4" s="7" t="s">
        <v>9</v>
      </c>
      <c r="E4" s="10"/>
      <c r="F4" s="11">
        <f t="shared" ref="F4:F17" si="0">ROUND(C4*E4,2)</f>
        <v>0</v>
      </c>
      <c r="G4" s="12"/>
    </row>
    <row r="5" ht="33" customHeight="1" spans="1:7">
      <c r="A5" s="7">
        <v>3</v>
      </c>
      <c r="B5" s="7" t="s">
        <v>11</v>
      </c>
      <c r="C5" s="7">
        <v>1</v>
      </c>
      <c r="D5" s="7" t="s">
        <v>12</v>
      </c>
      <c r="E5" s="10"/>
      <c r="F5" s="11">
        <f t="shared" si="0"/>
        <v>0</v>
      </c>
      <c r="G5" s="12"/>
    </row>
    <row r="6" ht="33" customHeight="1" spans="1:7">
      <c r="A6" s="7">
        <v>4</v>
      </c>
      <c r="B6" s="7" t="s">
        <v>13</v>
      </c>
      <c r="C6" s="7">
        <v>100</v>
      </c>
      <c r="D6" s="7" t="s">
        <v>14</v>
      </c>
      <c r="E6" s="10"/>
      <c r="F6" s="11">
        <f t="shared" si="0"/>
        <v>0</v>
      </c>
      <c r="G6" s="12"/>
    </row>
    <row r="7" ht="33" customHeight="1" spans="1:7">
      <c r="A7" s="7">
        <v>5</v>
      </c>
      <c r="B7" s="7" t="s">
        <v>15</v>
      </c>
      <c r="C7" s="7">
        <v>100</v>
      </c>
      <c r="D7" s="7" t="s">
        <v>16</v>
      </c>
      <c r="E7" s="10"/>
      <c r="F7" s="11">
        <f t="shared" si="0"/>
        <v>0</v>
      </c>
      <c r="G7" s="12"/>
    </row>
    <row r="8" ht="33" customHeight="1" spans="1:7">
      <c r="A8" s="7">
        <v>6</v>
      </c>
      <c r="B8" s="7" t="s">
        <v>17</v>
      </c>
      <c r="C8" s="7">
        <v>6</v>
      </c>
      <c r="D8" s="7" t="s">
        <v>14</v>
      </c>
      <c r="E8" s="10"/>
      <c r="F8" s="11">
        <f t="shared" si="0"/>
        <v>0</v>
      </c>
      <c r="G8" s="12"/>
    </row>
    <row r="9" ht="33" customHeight="1" spans="1:7">
      <c r="A9" s="7">
        <v>7</v>
      </c>
      <c r="B9" s="7" t="s">
        <v>18</v>
      </c>
      <c r="C9" s="7">
        <v>3</v>
      </c>
      <c r="D9" s="7" t="s">
        <v>14</v>
      </c>
      <c r="E9" s="10"/>
      <c r="F9" s="11">
        <f t="shared" si="0"/>
        <v>0</v>
      </c>
      <c r="G9" s="12"/>
    </row>
    <row r="10" ht="33" customHeight="1" spans="1:7">
      <c r="A10" s="7">
        <v>8</v>
      </c>
      <c r="B10" s="7" t="s">
        <v>19</v>
      </c>
      <c r="C10" s="7">
        <v>100</v>
      </c>
      <c r="D10" s="7" t="s">
        <v>16</v>
      </c>
      <c r="E10" s="10"/>
      <c r="F10" s="11">
        <f t="shared" si="0"/>
        <v>0</v>
      </c>
      <c r="G10" s="12"/>
    </row>
    <row r="11" ht="33" customHeight="1" spans="1:7">
      <c r="A11" s="7">
        <v>9</v>
      </c>
      <c r="B11" s="7" t="s">
        <v>20</v>
      </c>
      <c r="C11" s="7">
        <v>2</v>
      </c>
      <c r="D11" s="7" t="s">
        <v>12</v>
      </c>
      <c r="E11" s="10"/>
      <c r="F11" s="11">
        <f t="shared" si="0"/>
        <v>0</v>
      </c>
      <c r="G11" s="12"/>
    </row>
    <row r="12" ht="33" customHeight="1" spans="1:7">
      <c r="A12" s="7">
        <v>10</v>
      </c>
      <c r="B12" s="7" t="s">
        <v>21</v>
      </c>
      <c r="C12" s="7">
        <v>1</v>
      </c>
      <c r="D12" s="7" t="s">
        <v>12</v>
      </c>
      <c r="E12" s="10"/>
      <c r="F12" s="11">
        <f t="shared" si="0"/>
        <v>0</v>
      </c>
      <c r="G12" s="12"/>
    </row>
    <row r="13" ht="33" customHeight="1" spans="1:7">
      <c r="A13" s="7">
        <v>11</v>
      </c>
      <c r="B13" s="7" t="s">
        <v>22</v>
      </c>
      <c r="C13" s="7">
        <v>2</v>
      </c>
      <c r="D13" s="7" t="s">
        <v>12</v>
      </c>
      <c r="E13" s="10"/>
      <c r="F13" s="11">
        <f t="shared" si="0"/>
        <v>0</v>
      </c>
      <c r="G13" s="12"/>
    </row>
    <row r="14" ht="33" customHeight="1" spans="1:7">
      <c r="A14" s="7">
        <v>12</v>
      </c>
      <c r="B14" s="7" t="s">
        <v>23</v>
      </c>
      <c r="C14" s="7">
        <v>1</v>
      </c>
      <c r="D14" s="7" t="s">
        <v>12</v>
      </c>
      <c r="E14" s="10"/>
      <c r="F14" s="11">
        <f t="shared" si="0"/>
        <v>0</v>
      </c>
      <c r="G14" s="12"/>
    </row>
    <row r="15" ht="33" customHeight="1" spans="1:7">
      <c r="A15" s="7">
        <v>13</v>
      </c>
      <c r="B15" s="7" t="s">
        <v>24</v>
      </c>
      <c r="C15" s="7">
        <v>1</v>
      </c>
      <c r="D15" s="7" t="s">
        <v>12</v>
      </c>
      <c r="E15" s="10"/>
      <c r="F15" s="11">
        <f t="shared" si="0"/>
        <v>0</v>
      </c>
      <c r="G15" s="12"/>
    </row>
    <row r="16" ht="33" customHeight="1" spans="1:7">
      <c r="A16" s="7">
        <v>14</v>
      </c>
      <c r="B16" s="7" t="s">
        <v>25</v>
      </c>
      <c r="C16" s="7">
        <v>3</v>
      </c>
      <c r="D16" s="7" t="s">
        <v>26</v>
      </c>
      <c r="E16" s="10"/>
      <c r="F16" s="11">
        <f t="shared" si="0"/>
        <v>0</v>
      </c>
      <c r="G16" s="12"/>
    </row>
    <row r="17" ht="33" customHeight="1" spans="1:7">
      <c r="A17" s="7">
        <v>15</v>
      </c>
      <c r="B17" s="7" t="s">
        <v>27</v>
      </c>
      <c r="C17" s="7">
        <v>1</v>
      </c>
      <c r="D17" s="7" t="s">
        <v>12</v>
      </c>
      <c r="E17" s="10"/>
      <c r="F17" s="11">
        <f t="shared" si="0"/>
        <v>0</v>
      </c>
      <c r="G17" s="13"/>
    </row>
    <row r="18" s="1" customFormat="1" ht="51" customHeight="1" spans="1:7">
      <c r="A18" s="8" t="s">
        <v>28</v>
      </c>
      <c r="B18" s="8"/>
      <c r="C18" s="8"/>
      <c r="D18" s="8"/>
      <c r="E18" s="14">
        <f>ROUND(SUM(F3:F17),2)</f>
        <v>0</v>
      </c>
      <c r="F18" s="14"/>
      <c r="G18" s="14"/>
    </row>
    <row r="19" ht="179" customHeight="1" spans="1:7">
      <c r="A19" s="9" t="s">
        <v>29</v>
      </c>
      <c r="B19" s="9"/>
      <c r="C19" s="9"/>
      <c r="D19" s="9"/>
      <c r="E19" s="9"/>
      <c r="F19" s="9"/>
      <c r="G19" s="9"/>
    </row>
  </sheetData>
  <sheetProtection selectLockedCells="1"/>
  <protectedRanges>
    <protectedRange password="C61D" sqref="E17 G17" name="区域1"/>
  </protectedRanges>
  <mergeCells count="4">
    <mergeCell ref="A1:G1"/>
    <mergeCell ref="A18:D18"/>
    <mergeCell ref="E18:G18"/>
    <mergeCell ref="A19:G19"/>
  </mergeCells>
  <printOptions horizontalCentered="1"/>
  <pageMargins left="0.708661417322835" right="0.708661417322835" top="1.14173228346457" bottom="0.748031496062992" header="0.511811023622047" footer="0.31496062992126"/>
  <pageSetup paperSize="9" scale="55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2026-05-15T07:35:02Z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  <property fmtid="{D5CDD505-2E9C-101B-9397-08002B2CF9AE}" pid="4" name="CalculationRule">
    <vt:i4>0</vt:i4>
  </property>
</Properties>
</file>