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200" windowHeight="119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18" name="ID_D9D0AD8DA1DA4564B2E4019C4935D4C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15515" y="4215765"/>
          <a:ext cx="1402080" cy="131254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9" name="ID_849AFA21A5F14041B752FC8A2CC94CB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280920" y="8452485"/>
          <a:ext cx="1235710" cy="1377950"/>
        </a:xfrm>
        <a:prstGeom prst="rect">
          <a:avLst/>
        </a:prstGeom>
        <a:noFill/>
        <a:ln w="9525">
          <a:noFill/>
        </a:ln>
      </xdr:spPr>
    </xdr:pic>
  </etc:cellImage>
</etc:cellImages>
</file>

<file path=xl/sharedStrings.xml><?xml version="1.0" encoding="utf-8"?>
<sst xmlns="http://schemas.openxmlformats.org/spreadsheetml/2006/main" count="24" uniqueCount="24">
  <si>
    <t>南方医科大学南方医院专硕学生宿舍零星家具采购项目需求书、报价单</t>
  </si>
  <si>
    <t>序号</t>
  </si>
  <si>
    <t>名称及型号</t>
  </si>
  <si>
    <t>图片</t>
  </si>
  <si>
    <t>规格：W*D*H</t>
  </si>
  <si>
    <t>产品说明</t>
  </si>
  <si>
    <t>单位</t>
  </si>
  <si>
    <t>数量</t>
  </si>
  <si>
    <t>需提供检测报告</t>
  </si>
  <si>
    <t>报价单价</t>
  </si>
  <si>
    <t>总价</t>
  </si>
  <si>
    <t>学习桌</t>
  </si>
  <si>
    <t>1200*600*1800</t>
  </si>
  <si>
    <t>一、主要材料及厚度说明：
1、桌面采用刨花板:面板厚度约为 25mm。
2、书架、书桌侧柜 基材：选用优质国标1.0mm厚一次性冲压成型 喷涂钢板制做而成经冲压 、切割、焊 接、打磨、抛光、酸洗、磷化、防腐、防锈等工艺处理，表面静电粉未喷塑，180 度以上高温定色。 
二、结构/配置：柜子+学习桌：配置机械锁。
三、五金配件：采用优质缓冲回弹三节路轨、缓冲液压门铰、锁、不锈钢螺丝等五金配件均经过酸化磷洗静电环氧聚脂塑粉
四、工艺/其它：封边：采用PVC封边，封边工艺采用全自动化机器封边技术，防潮、防晒、耐腐蚀、耐氧化、不易脱落、经久耐用、表面光滑平整，无皱褶无波浪形，防水性能经水滴试验无渗透，经仿形磨边处理</t>
  </si>
  <si>
    <t>套</t>
  </si>
  <si>
    <t>1、刨花板：符合GB18580-2025《室内装饰装修材料人造板及其制品中甲醛释放限里》；
2、刨花板：符合标准GB/T 4897-2015《刨花板》
3、PVC封边条：符合QB/T 4463-2025《家具用封边条技术要求》
4、冷轧钢板：符合GB/T 3325-2024；QB/T 4371-2012标准；</t>
  </si>
  <si>
    <t>衣柜</t>
  </si>
  <si>
    <t>550×600×1800</t>
  </si>
  <si>
    <t>一、主要材料及厚度说明：
衣柜基材：选用优质国标1.0mm厚一次性冲压成型冷轧喷涂钢板制做而成经冲压 、切割、焊 接、打磨、抛光、酸洗、磷化、防腐、防锈等工艺处理，表面静电粉未喷塑，180 度以上高温定色。冷轧钢板:符合GB/T 3325-2024；QB/T 4371-2012；抗菌性能：大肠杆菌、金黄色葡萄球菌、肺炎克雷伯氏菌、铜绿假单胞菌、宋内志贺氏菌、鼠伤寒沙门氏菌、藤黄微球菌、鲍曼不动杆菌、乙型溶血性链球菌、表皮葡萄球菌、枯草芽孢杆菌、痤疮丙酸杆菌、产气肠杆菌的抑菌率≥99％，具有较好的抗菌效果；
二、结构/配置：单柜：配置机械锁具。
三、五金配件：采用阻尼门铰、锁、不锈钢螺丝等五金配件；均经过酸化磷洗静电环氧聚脂塑粉等防锈处理，表面镀层没有剥落现象。阻尼门铰符合 QB/T 2189-2013、GB/T 3325-2024、QB/T 4371-2012标准，检验项目符合：温度/湿度组合循环试验（500h）试验后，试样表面无开裂；理化性能-产品表面理化性能-耐盐浴（100h）均符合要求，抗菌性能：抑菌率-大肠埃希氏菌、金黄色葡萄球菌、肺炎克雷伯氏菌、乙型副伤寒沙门氏菌均达到≥99%，具有较好的抗菌效果。</t>
  </si>
  <si>
    <t>个</t>
  </si>
  <si>
    <t>1、冷轧钢板：符合GB/T 3325-2024；QB/T 4371-2012标准；
2、阻尼门铰：符合QB/T 2189-2013、GB/T 3325-2024、QB/T 4371-2012标准</t>
  </si>
  <si>
    <t>说明：</t>
  </si>
  <si>
    <t>质保要求：含5年维保
供货时间：中标后，接采购人通知20天内交货完成安装
报价为总价承包，包括但不限于：
（1）项目过程中涉及的人工、交通、食宿、安全及保险、项目税费、合理利润。
（2）其他完成本项目相关的直接及间接费用
（   ）已查阅并完全响应询价公告，并知悉项目详情。</t>
  </si>
  <si>
    <t>合计：63件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</si>
</sst>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0"/>
      <color theme="1"/>
      <name val="黑体"/>
      <charset val="134"/>
    </font>
    <font>
      <b/>
      <sz val="14"/>
      <color theme="1"/>
      <name val="黑体"/>
      <charset val="134"/>
    </font>
    <font>
      <sz val="14"/>
      <color theme="1"/>
      <name val="黑体"/>
      <charset val="134"/>
    </font>
    <font>
      <sz val="16"/>
      <color theme="1"/>
      <name val="黑体"/>
      <charset val="134"/>
    </font>
    <font>
      <sz val="16"/>
      <color theme="1"/>
      <name val="宋体"/>
      <charset val="134"/>
      <scheme val="minor"/>
    </font>
    <font>
      <sz val="16"/>
      <color theme="1"/>
      <name val="宋体"/>
      <charset val="134"/>
    </font>
    <font>
      <sz val="14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left" vertical="top"/>
    </xf>
    <xf numFmtId="0" fontId="0" fillId="0" borderId="0" xfId="0" applyFill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" fillId="2" borderId="4" xfId="0" applyFont="1" applyFill="1" applyBorder="1">
      <alignment vertical="center"/>
    </xf>
    <xf numFmtId="0" fontId="7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8" fillId="0" borderId="4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vertical="center" wrapText="1"/>
    </xf>
    <xf numFmtId="0" fontId="2" fillId="2" borderId="4" xfId="0" applyFont="1" applyFill="1" applyBorder="1">
      <alignment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top"/>
    </xf>
    <xf numFmtId="0" fontId="6" fillId="0" borderId="4" xfId="0" applyFont="1" applyFill="1" applyBorder="1">
      <alignment vertical="center"/>
    </xf>
    <xf numFmtId="0" fontId="0" fillId="2" borderId="4" xfId="0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2" Type="http://schemas.openxmlformats.org/officeDocument/2006/relationships/image" Target="media/image2.png"/><Relationship Id="rId1" Type="http://schemas.openxmlformats.org/officeDocument/2006/relationships/image" Target="media/image1.png"/></Relationships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www.wps.cn/officeDocument/2020/cellImage" Target="cellimag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"/>
  <sheetViews>
    <sheetView tabSelected="1" zoomScale="55" zoomScaleNormal="55" workbookViewId="0">
      <selection activeCell="H3" sqref="H3"/>
    </sheetView>
  </sheetViews>
  <sheetFormatPr defaultColWidth="8.725" defaultRowHeight="13.5" outlineLevelRow="4"/>
  <cols>
    <col min="1" max="1" width="9.81666666666667" style="3" customWidth="1"/>
    <col min="2" max="2" width="18.0333333333333" style="4" customWidth="1"/>
    <col min="3" max="3" width="29.5416666666667" style="3" customWidth="1"/>
    <col min="4" max="4" width="31.0416666666667" style="5" customWidth="1"/>
    <col min="5" max="5" width="136.041666666667" style="6" customWidth="1"/>
    <col min="6" max="6" width="7.675" style="3" customWidth="1"/>
    <col min="7" max="7" width="7.66666666666667" style="3" customWidth="1"/>
    <col min="8" max="8" width="61.4583333333333" style="7" customWidth="1"/>
    <col min="9" max="9" width="25.3916666666667" style="7" customWidth="1"/>
    <col min="10" max="10" width="19.1" style="7" customWidth="1"/>
    <col min="11" max="16384" width="8.725" style="7"/>
  </cols>
  <sheetData>
    <row r="1" ht="53" customHeight="1" spans="1:10">
      <c r="A1" s="8" t="s">
        <v>0</v>
      </c>
      <c r="B1" s="9"/>
      <c r="C1" s="9"/>
      <c r="D1" s="9"/>
      <c r="E1" s="9"/>
      <c r="F1" s="9"/>
      <c r="G1" s="9"/>
      <c r="H1" s="9"/>
      <c r="I1" s="9"/>
      <c r="J1" s="10"/>
    </row>
    <row r="2" s="1" customFormat="1" ht="46" customHeight="1" spans="1:10">
      <c r="A2" s="11" t="s">
        <v>1</v>
      </c>
      <c r="B2" s="12" t="s">
        <v>2</v>
      </c>
      <c r="C2" s="13" t="s">
        <v>3</v>
      </c>
      <c r="D2" s="12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4" t="s">
        <v>9</v>
      </c>
      <c r="J2" s="14" t="s">
        <v>10</v>
      </c>
    </row>
    <row r="3" s="2" customFormat="1" ht="409" customHeight="1" spans="1:10">
      <c r="A3" s="15">
        <v>1</v>
      </c>
      <c r="B3" s="16" t="s">
        <v>11</v>
      </c>
      <c r="C3" s="16" t="str">
        <f>_xlfn.DISPIMG("ID_D9D0AD8DA1DA4564B2E4019C4935D4C1",1)</f>
        <v>=DISPIMG("ID_D9D0AD8DA1DA4564B2E4019C4935D4C1",1)</v>
      </c>
      <c r="D3" s="17" t="s">
        <v>12</v>
      </c>
      <c r="E3" s="18" t="s">
        <v>13</v>
      </c>
      <c r="F3" s="16" t="s">
        <v>14</v>
      </c>
      <c r="G3" s="19">
        <v>12</v>
      </c>
      <c r="H3" s="20" t="s">
        <v>15</v>
      </c>
      <c r="I3" s="21"/>
      <c r="J3" s="21">
        <f>I3*G3</f>
        <v>0</v>
      </c>
    </row>
    <row r="4" ht="408" customHeight="1" spans="1:10">
      <c r="A4" s="15">
        <v>2</v>
      </c>
      <c r="B4" s="16" t="s">
        <v>16</v>
      </c>
      <c r="C4" s="16" t="str">
        <f>_xlfn.DISPIMG("ID_849AFA21A5F14041B752FC8A2CC94CB4",1)</f>
        <v>=DISPIMG("ID_849AFA21A5F14041B752FC8A2CC94CB4",1)</v>
      </c>
      <c r="D4" s="17" t="s">
        <v>17</v>
      </c>
      <c r="E4" s="18" t="s">
        <v>18</v>
      </c>
      <c r="F4" s="16" t="s">
        <v>19</v>
      </c>
      <c r="G4" s="19">
        <v>51</v>
      </c>
      <c r="H4" s="20" t="s">
        <v>20</v>
      </c>
      <c r="I4" s="21"/>
      <c r="J4" s="21">
        <f>I4*G4</f>
        <v>0</v>
      </c>
    </row>
    <row r="5" ht="184" customHeight="1" spans="1:10">
      <c r="A5" s="22" t="s">
        <v>21</v>
      </c>
      <c r="B5" s="23" t="s">
        <v>22</v>
      </c>
      <c r="C5" s="24"/>
      <c r="D5" s="24"/>
      <c r="E5" s="25"/>
      <c r="F5" s="22" t="s">
        <v>23</v>
      </c>
      <c r="G5" s="22"/>
      <c r="H5" s="26"/>
      <c r="I5" s="27"/>
      <c r="J5" s="21">
        <f>SUM(J3:J4)</f>
        <v>0</v>
      </c>
    </row>
  </sheetData>
  <sheetProtection sheet="1" objects="1"/>
  <protectedRanges>
    <protectedRange sqref="I3:J5" name="区域1"/>
  </protectedRanges>
  <mergeCells count="3">
    <mergeCell ref="A1:J1"/>
    <mergeCell ref="B5:E5"/>
    <mergeCell ref="F5:G5"/>
  </mergeCells>
  <pageMargins left="0.393055555555556" right="0.393055555555556" top="0.550694444444444" bottom="0.747916666666667" header="0.432638888888889" footer="0.5"/>
  <pageSetup paperSize="9" scale="38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曹分明</cp:lastModifiedBy>
  <dcterms:created xsi:type="dcterms:W3CDTF">2022-07-18T06:26:00Z</dcterms:created>
  <dcterms:modified xsi:type="dcterms:W3CDTF">2026-07-15T09:06:58Z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296B1B1C081F4CEBAE9354C1E9DD03A8_13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