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沈燕玙资料\南媒南广\！！！进行中项目\25.6.4-广东南方新媒体股份有限公司2026年云平台虚拟化系统采购项目（已流标\市场调研\第三次\"/>
    </mc:Choice>
  </mc:AlternateContent>
  <xr:revisionPtr revIDLastSave="0" documentId="13_ncr:1_{B2C0096D-3661-47A4-9359-EF3C93369849}" xr6:coauthVersionLast="47" xr6:coauthVersionMax="47" xr10:uidLastSave="{00000000-0000-0000-0000-000000000000}"/>
  <bookViews>
    <workbookView xWindow="-28920" yWindow="1425" windowWidth="29040" windowHeight="15720" xr2:uid="{00000000-000D-0000-FFFF-FFFF00000000}"/>
  </bookViews>
  <sheets>
    <sheet name="Sheet1" sheetId="1" r:id="rId1"/>
  </sheets>
  <definedNames>
    <definedName name="_xlnm.Print_Area" localSheetId="0">Sheet1!$A$1:$K$17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I13" i="1"/>
  <c r="I12" i="1"/>
  <c r="I11" i="1"/>
  <c r="I10" i="1"/>
  <c r="I9" i="1"/>
  <c r="I8" i="1"/>
  <c r="I7" i="1"/>
  <c r="I6" i="1"/>
  <c r="I5" i="1"/>
  <c r="I4" i="1"/>
  <c r="I3" i="1"/>
  <c r="I15" i="1" l="1"/>
</calcChain>
</file>

<file path=xl/sharedStrings.xml><?xml version="1.0" encoding="utf-8"?>
<sst xmlns="http://schemas.openxmlformats.org/spreadsheetml/2006/main" count="54" uniqueCount="41">
  <si>
    <t>序号</t>
  </si>
  <si>
    <t>设备名称</t>
  </si>
  <si>
    <t>产品规格</t>
  </si>
  <si>
    <t>单位</t>
  </si>
  <si>
    <t>数量</t>
  </si>
  <si>
    <t>台</t>
  </si>
  <si>
    <t>项</t>
  </si>
  <si>
    <t>集中式存储</t>
  </si>
  <si>
    <t>套</t>
  </si>
  <si>
    <t>集中式存储3年原厂维保</t>
  </si>
  <si>
    <t>汇聚交换机</t>
  </si>
  <si>
    <t>汇聚交换机3年原厂维保</t>
  </si>
  <si>
    <t>云套件授权</t>
  </si>
  <si>
    <t>云套件授权3年原厂维保</t>
  </si>
  <si>
    <t>广东南方新媒体股份有限公司2026年云平台虚拟化系统采购项目</t>
    <phoneticPr fontId="6" type="noConversion"/>
  </si>
  <si>
    <t>管理节点服务器集群</t>
  </si>
  <si>
    <t>管理节点服务器集群3年原厂维保</t>
  </si>
  <si>
    <t>计算、存储、管理、出口边界接入交换机</t>
  </si>
  <si>
    <t>计算、存储、管理、出口边界接入交换机3年原厂维保</t>
  </si>
  <si>
    <t>边界防火墙</t>
  </si>
  <si>
    <t>边界防火墙3年原厂维保</t>
  </si>
  <si>
    <t>总价（元）</t>
    <phoneticPr fontId="6" type="noConversion"/>
  </si>
  <si>
    <t>集群管理节点服务器不少于3台。单台硬件等于或不低于相同级别规格：
CPU：2*国产处理器（20核,2.0Ghz)；
内存：512GB；
硬盘：2*480GB SSD，2*3.84TB SATA SSD；
阵列卡：支持RAID 0、1、10；
接口：10G光端口2个（含满配光模块）；
电源：冗余电源。</t>
    <phoneticPr fontId="6" type="noConversion"/>
  </si>
  <si>
    <t>7x24H，备件先行，4小时内到达。</t>
    <phoneticPr fontId="6" type="noConversion"/>
  </si>
  <si>
    <t>单套存储硬件等于或不低于相同级别规格：
双控制器，缓存256GB，1G电口8个，10G光端口8个(含满配光模块)；配置3.84TB SSD SAS硬盘8个，8TB 7.2K RPM NL SAS硬盘24个，包含重删,压缩,自动分层,NAS,克隆等功能永久使用授权。</t>
    <phoneticPr fontId="6" type="noConversion"/>
  </si>
  <si>
    <t>单台硬件等于或不低于相同级别规格：
交换容量4.8Tbps，包转换率2000Mpps，10G光端口48个,100G光端口（兼容40G）6个,冗余交流电源,配置16*10G多模模块，4*40G多模模块。</t>
    <phoneticPr fontId="6" type="noConversion"/>
  </si>
  <si>
    <t>单台硬件等于或不低于相同级别规格：
交换容量6Tbps，包转换率4000Mpps；100G端口（兼容40G）32个,冗余交流电源,配置100G QSFP28堆叠线缆；配置16*40G多模模块。</t>
    <phoneticPr fontId="6" type="noConversion"/>
  </si>
  <si>
    <t>单台硬件等于或不低于相同级别规格：
双主控、冗余电源和风扇，吞吐量30Gbps，并发连接数1500万，新建连接数30万；10G 光端口8个，配置8*10G多模光模块；</t>
    <phoneticPr fontId="6" type="noConversion"/>
  </si>
  <si>
    <t>单套软件授权等于或不低于相同级别规格：
IaaS云平台，提供云服务功能，配置计算虚拟化授权，并提供CPU授权20个。配置相应数量的存储管理授权和SDN虚拟交换机软件授权。</t>
    <phoneticPr fontId="6" type="noConversion"/>
  </si>
  <si>
    <t>7x24H。</t>
    <phoneticPr fontId="6" type="noConversion"/>
  </si>
  <si>
    <t>填写说明：
产品配置要求请查看附件1：《用户需求书》；
参与调研的供应商仅需填写标黄部分，且价格保留两位小数；
小计=数量*单价；
总价=小计的汇总金额；
如有其他说明，请填写至“备注”内；
此表需打印扫描加盖公章并将填写后的Excel表格一同发送至调研邮箱。</t>
    <phoneticPr fontId="6" type="noConversion"/>
  </si>
  <si>
    <t>填写服务器集群和存储的型号、配置、节点数量、部署架构等。</t>
  </si>
  <si>
    <t>填写交换机型号、配置数量、组网架构以及边界实现方式等。</t>
    <phoneticPr fontId="6" type="noConversion"/>
  </si>
  <si>
    <t>填写安全实现方式、型号、高可用部署形态等。</t>
    <phoneticPr fontId="6" type="noConversion"/>
  </si>
  <si>
    <t>填写授权规格、支持管理规模等。</t>
    <phoneticPr fontId="6" type="noConversion"/>
  </si>
  <si>
    <t>制造商/产地</t>
    <phoneticPr fontId="6" type="noConversion"/>
  </si>
  <si>
    <t>规格型号、配置（性能参数）</t>
    <phoneticPr fontId="6" type="noConversion"/>
  </si>
  <si>
    <t>单价报价(人民币元)（含税）</t>
    <phoneticPr fontId="6" type="noConversion"/>
  </si>
  <si>
    <t>小计报价（人民币元）（含税）</t>
    <phoneticPr fontId="6" type="noConversion"/>
  </si>
  <si>
    <t>备注（供应商填写）</t>
    <phoneticPr fontId="6" type="noConversion"/>
  </si>
  <si>
    <t>厂商填写配置说明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</si>
</sst>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\(0.00\)"/>
  </numFmts>
  <fonts count="1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等线"/>
      <family val="3"/>
      <charset val="134"/>
      <scheme val="minor"/>
    </font>
    <font>
      <b/>
      <sz val="24"/>
      <name val="宋体"/>
      <family val="3"/>
      <charset val="134"/>
    </font>
    <font>
      <sz val="10"/>
      <color theme="1"/>
      <name val="Calibri"/>
      <family val="2"/>
    </font>
    <font>
      <b/>
      <sz val="16"/>
      <name val="宋体"/>
      <family val="3"/>
      <charset val="134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4" fillId="2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7"/>
  <sheetViews>
    <sheetView tabSelected="1" view="pageBreakPreview" zoomScale="85" zoomScaleNormal="70" workbookViewId="0">
      <selection activeCell="O3" sqref="O3"/>
    </sheetView>
  </sheetViews>
  <sheetFormatPr defaultColWidth="9" defaultRowHeight="13.9"/>
  <cols>
    <col min="1" max="1" width="9.3984375" style="1" customWidth="1"/>
    <col min="2" max="2" width="17.796875" style="1" customWidth="1"/>
    <col min="3" max="3" width="67.796875" style="2" customWidth="1"/>
    <col min="4" max="5" width="8.19921875" style="2" customWidth="1"/>
    <col min="6" max="6" width="11.9296875" style="2" customWidth="1"/>
    <col min="7" max="7" width="16.19921875" style="2" customWidth="1"/>
    <col min="8" max="10" width="19.53125" style="1" customWidth="1"/>
    <col min="11" max="11" width="25.33203125" style="2" customWidth="1"/>
    <col min="12" max="16384" width="9" style="2"/>
  </cols>
  <sheetData>
    <row r="1" spans="1:12" ht="78.5" customHeight="1">
      <c r="A1" s="29" t="s">
        <v>14</v>
      </c>
      <c r="B1" s="30"/>
      <c r="C1" s="31"/>
      <c r="D1" s="31"/>
      <c r="E1" s="31"/>
      <c r="F1" s="31"/>
      <c r="G1" s="31"/>
      <c r="H1" s="30"/>
      <c r="I1" s="30"/>
      <c r="J1" s="30"/>
      <c r="K1" s="31"/>
    </row>
    <row r="2" spans="1:12" ht="66.5" customHeight="1">
      <c r="A2" s="3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14" t="s">
        <v>35</v>
      </c>
      <c r="G2" s="14" t="s">
        <v>36</v>
      </c>
      <c r="H2" s="14" t="s">
        <v>37</v>
      </c>
      <c r="I2" s="14" t="s">
        <v>38</v>
      </c>
      <c r="J2" s="14" t="s">
        <v>39</v>
      </c>
      <c r="K2" s="14" t="s">
        <v>40</v>
      </c>
    </row>
    <row r="3" spans="1:12" ht="141">
      <c r="A3" s="20">
        <v>1</v>
      </c>
      <c r="B3" s="5" t="s">
        <v>15</v>
      </c>
      <c r="C3" s="12" t="s">
        <v>22</v>
      </c>
      <c r="D3" s="5" t="s">
        <v>8</v>
      </c>
      <c r="E3" s="5">
        <v>1</v>
      </c>
      <c r="F3" s="15"/>
      <c r="G3" s="15"/>
      <c r="H3" s="16"/>
      <c r="I3" s="8">
        <f>E3*H3</f>
        <v>0</v>
      </c>
      <c r="J3" s="17"/>
      <c r="K3" s="26" t="s">
        <v>31</v>
      </c>
      <c r="L3" s="13"/>
    </row>
    <row r="4" spans="1:12" ht="52.9">
      <c r="A4" s="22"/>
      <c r="B4" s="5" t="s">
        <v>16</v>
      </c>
      <c r="C4" s="12" t="s">
        <v>23</v>
      </c>
      <c r="D4" s="5" t="s">
        <v>6</v>
      </c>
      <c r="E4" s="5">
        <v>1</v>
      </c>
      <c r="F4" s="15"/>
      <c r="G4" s="15"/>
      <c r="H4" s="16"/>
      <c r="I4" s="8">
        <f t="shared" ref="I4:I14" si="0">E4*H4</f>
        <v>0</v>
      </c>
      <c r="J4" s="17"/>
      <c r="K4" s="27"/>
      <c r="L4" s="13"/>
    </row>
    <row r="5" spans="1:12" ht="88.15">
      <c r="A5" s="22"/>
      <c r="B5" s="5" t="s">
        <v>7</v>
      </c>
      <c r="C5" s="12" t="s">
        <v>24</v>
      </c>
      <c r="D5" s="5" t="s">
        <v>8</v>
      </c>
      <c r="E5" s="5">
        <v>1</v>
      </c>
      <c r="F5" s="15"/>
      <c r="G5" s="15"/>
      <c r="H5" s="16"/>
      <c r="I5" s="8">
        <f t="shared" si="0"/>
        <v>0</v>
      </c>
      <c r="J5" s="17"/>
      <c r="K5" s="27"/>
      <c r="L5" s="13"/>
    </row>
    <row r="6" spans="1:12" ht="35.25">
      <c r="A6" s="21"/>
      <c r="B6" s="5" t="s">
        <v>9</v>
      </c>
      <c r="C6" s="12" t="s">
        <v>23</v>
      </c>
      <c r="D6" s="5" t="s">
        <v>6</v>
      </c>
      <c r="E6" s="5">
        <v>1</v>
      </c>
      <c r="F6" s="15"/>
      <c r="G6" s="15"/>
      <c r="H6" s="16"/>
      <c r="I6" s="8">
        <f t="shared" si="0"/>
        <v>0</v>
      </c>
      <c r="J6" s="17"/>
      <c r="K6" s="28"/>
      <c r="L6" s="13"/>
    </row>
    <row r="7" spans="1:12" ht="70.5">
      <c r="A7" s="20">
        <v>2</v>
      </c>
      <c r="B7" s="5" t="s">
        <v>17</v>
      </c>
      <c r="C7" s="12" t="s">
        <v>25</v>
      </c>
      <c r="D7" s="5" t="s">
        <v>5</v>
      </c>
      <c r="E7" s="5">
        <v>8</v>
      </c>
      <c r="F7" s="15"/>
      <c r="G7" s="15"/>
      <c r="H7" s="16"/>
      <c r="I7" s="8">
        <f t="shared" si="0"/>
        <v>0</v>
      </c>
      <c r="J7" s="17"/>
      <c r="K7" s="23" t="s">
        <v>32</v>
      </c>
    </row>
    <row r="8" spans="1:12" ht="70.5">
      <c r="A8" s="22"/>
      <c r="B8" s="5" t="s">
        <v>18</v>
      </c>
      <c r="C8" s="12" t="s">
        <v>23</v>
      </c>
      <c r="D8" s="5" t="s">
        <v>6</v>
      </c>
      <c r="E8" s="5">
        <v>8</v>
      </c>
      <c r="F8" s="15"/>
      <c r="G8" s="15"/>
      <c r="H8" s="16"/>
      <c r="I8" s="8">
        <f t="shared" si="0"/>
        <v>0</v>
      </c>
      <c r="J8" s="17"/>
      <c r="K8" s="25"/>
    </row>
    <row r="9" spans="1:12" ht="70.5">
      <c r="A9" s="22"/>
      <c r="B9" s="5" t="s">
        <v>10</v>
      </c>
      <c r="C9" s="12" t="s">
        <v>26</v>
      </c>
      <c r="D9" s="5" t="s">
        <v>5</v>
      </c>
      <c r="E9" s="5">
        <v>2</v>
      </c>
      <c r="F9" s="15"/>
      <c r="G9" s="15"/>
      <c r="H9" s="16"/>
      <c r="I9" s="8">
        <f t="shared" si="0"/>
        <v>0</v>
      </c>
      <c r="J9" s="17"/>
      <c r="K9" s="25"/>
    </row>
    <row r="10" spans="1:12" ht="35.25">
      <c r="A10" s="21"/>
      <c r="B10" s="5" t="s">
        <v>11</v>
      </c>
      <c r="C10" s="12" t="s">
        <v>23</v>
      </c>
      <c r="D10" s="5" t="s">
        <v>6</v>
      </c>
      <c r="E10" s="5">
        <v>2</v>
      </c>
      <c r="F10" s="15"/>
      <c r="G10" s="15"/>
      <c r="H10" s="16"/>
      <c r="I10" s="8">
        <f t="shared" si="0"/>
        <v>0</v>
      </c>
      <c r="J10" s="17"/>
      <c r="K10" s="24"/>
    </row>
    <row r="11" spans="1:12" ht="70.5">
      <c r="A11" s="20">
        <v>3</v>
      </c>
      <c r="B11" s="5" t="s">
        <v>19</v>
      </c>
      <c r="C11" s="12" t="s">
        <v>27</v>
      </c>
      <c r="D11" s="5" t="s">
        <v>5</v>
      </c>
      <c r="E11" s="5">
        <v>2</v>
      </c>
      <c r="F11" s="15"/>
      <c r="G11" s="15"/>
      <c r="H11" s="16"/>
      <c r="I11" s="8">
        <f t="shared" si="0"/>
        <v>0</v>
      </c>
      <c r="J11" s="17"/>
      <c r="K11" s="23" t="s">
        <v>33</v>
      </c>
    </row>
    <row r="12" spans="1:12" ht="35.25">
      <c r="A12" s="21"/>
      <c r="B12" s="5" t="s">
        <v>20</v>
      </c>
      <c r="C12" s="12" t="s">
        <v>23</v>
      </c>
      <c r="D12" s="5" t="s">
        <v>6</v>
      </c>
      <c r="E12" s="5">
        <v>2</v>
      </c>
      <c r="F12" s="15"/>
      <c r="G12" s="15"/>
      <c r="H12" s="16"/>
      <c r="I12" s="8">
        <f t="shared" si="0"/>
        <v>0</v>
      </c>
      <c r="J12" s="17"/>
      <c r="K12" s="24"/>
    </row>
    <row r="13" spans="1:12" ht="70.5">
      <c r="A13" s="20">
        <v>4</v>
      </c>
      <c r="B13" s="5" t="s">
        <v>12</v>
      </c>
      <c r="C13" s="12" t="s">
        <v>28</v>
      </c>
      <c r="D13" s="5" t="s">
        <v>8</v>
      </c>
      <c r="E13" s="5">
        <v>1</v>
      </c>
      <c r="F13" s="15"/>
      <c r="G13" s="15"/>
      <c r="H13" s="16"/>
      <c r="I13" s="8">
        <f t="shared" si="0"/>
        <v>0</v>
      </c>
      <c r="J13" s="17"/>
      <c r="K13" s="23" t="s">
        <v>34</v>
      </c>
    </row>
    <row r="14" spans="1:12" ht="35.25">
      <c r="A14" s="21"/>
      <c r="B14" s="5" t="s">
        <v>13</v>
      </c>
      <c r="C14" s="12" t="s">
        <v>29</v>
      </c>
      <c r="D14" s="5" t="s">
        <v>6</v>
      </c>
      <c r="E14" s="5">
        <v>1</v>
      </c>
      <c r="F14" s="15"/>
      <c r="G14" s="15"/>
      <c r="H14" s="16"/>
      <c r="I14" s="8">
        <f t="shared" si="0"/>
        <v>0</v>
      </c>
      <c r="J14" s="17"/>
      <c r="K14" s="24"/>
    </row>
    <row r="15" spans="1:12" ht="40.049999999999997" customHeight="1">
      <c r="A15" s="32" t="s">
        <v>21</v>
      </c>
      <c r="B15" s="33"/>
      <c r="C15" s="33"/>
      <c r="D15" s="33"/>
      <c r="E15" s="33"/>
      <c r="F15" s="33"/>
      <c r="G15" s="33"/>
      <c r="H15" s="33"/>
      <c r="I15" s="9">
        <f>ROUND(SUM(I3:I14),2)</f>
        <v>0</v>
      </c>
      <c r="J15" s="9"/>
      <c r="K15" s="10"/>
    </row>
    <row r="16" spans="1:12" ht="18.5" customHeight="1">
      <c r="A16" s="6"/>
      <c r="B16" s="6"/>
      <c r="C16" s="7"/>
      <c r="D16" s="7"/>
      <c r="E16" s="7"/>
      <c r="F16" s="7"/>
      <c r="G16" s="7"/>
      <c r="H16" s="11"/>
      <c r="I16" s="11"/>
      <c r="J16" s="11"/>
    </row>
    <row r="17" spans="1:11" ht="193.05" customHeight="1">
      <c r="A17" s="18" t="s">
        <v>30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</row>
  </sheetData>
  <sheetProtection selectLockedCells="1"/>
  <protectedRanges>
    <protectedRange password="C61D" sqref="K3:K14 H3:H14" name="区域1"/>
  </protectedRanges>
  <mergeCells count="11">
    <mergeCell ref="A1:K1"/>
    <mergeCell ref="A15:H15"/>
    <mergeCell ref="A17:K17"/>
    <mergeCell ref="A11:A12"/>
    <mergeCell ref="A13:A14"/>
    <mergeCell ref="A3:A6"/>
    <mergeCell ref="A7:A10"/>
    <mergeCell ref="K13:K14"/>
    <mergeCell ref="K11:K12"/>
    <mergeCell ref="K7:K10"/>
    <mergeCell ref="K3:K6"/>
  </mergeCells>
  <phoneticPr fontId="6" type="noConversion"/>
  <printOptions horizontalCentered="1"/>
  <pageMargins left="0.70866141732283505" right="0.70866141732283505" top="1.14173228346457" bottom="0.74803149606299202" header="0.511811023622047" footer="0.31496062992126"/>
  <pageSetup paperSize="9" scale="3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2" master="" otherUserPermission="visible">
    <arrUserId title="区域1" rangeCreator="" othersAccessPermission="edit"/>
  </rangeList>
  <rangeList sheetStid="4" master="" otherUserPermission="visible">
    <arrUserId title="区域1" rangeCreator="" othersAccessPermission="edit"/>
    <arrUserId title="区域1_1" rangeCreator="" othersAccessPermission="edit"/>
  </rangeList>
  <rangeList sheetStid="3" master="" otherUserPermission="visible">
    <arrUserId title="区域1" rangeCreator="" othersAccessPermission="edit"/>
  </rangeList>
  <rangeList sheetStid="5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燕玙 沈</cp:lastModifiedBy>
  <cp:lastPrinted>2024-05-11T07:09:00Z</cp:lastPrinted>
  <dcterms:created xsi:type="dcterms:W3CDTF">2015-06-05T18:19:00Z</dcterms:created>
  <dcterms:modified xsi:type="dcterms:W3CDTF">2026-05-28T07:19:44Z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