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<sst xmlns="http://schemas.openxmlformats.org/spreadsheetml/2006/main" count="51" uniqueCount="34">
  <si>
    <t>广东南方新媒体股份有限公司2026年人民北办公网无线网络设备替换项目</t>
  </si>
  <si>
    <t>序号</t>
  </si>
  <si>
    <t>货物名称</t>
  </si>
  <si>
    <t>规格</t>
  </si>
  <si>
    <t>单位</t>
  </si>
  <si>
    <t>数量</t>
  </si>
  <si>
    <t>制造商/产地</t>
  </si>
  <si>
    <t>规格型号、配置（性能参数）</t>
  </si>
  <si>
    <t>单价报价（人民币元）（含税）</t>
  </si>
  <si>
    <t>小计报价（人民币元）（含税）</t>
  </si>
  <si>
    <t>备注</t>
  </si>
  <si>
    <t>无线控制器（含许可）</t>
  </si>
  <si>
    <t>最大管理AP数量≥512、最大接入用户数量≥4K，转发性能≥10GbpS,10GE光口≥2个、GE电口≥10个，采用国产化芯片，支持IGMPv1/v2/v3，支持IGMP Snooping功能，支持端到端可视化诊断，提高用户/AP/AC 的深入故障处理能力。根据诊断信息和日志，能够智能分析问题，无线控制器-AP授权≥64</t>
  </si>
  <si>
    <t>台</t>
  </si>
  <si>
    <t>无线控制器5年原厂维保</t>
  </si>
  <si>
    <t>7x24x4h（备件4小时内到达）</t>
  </si>
  <si>
    <t>项</t>
  </si>
  <si>
    <t>/</t>
  </si>
  <si>
    <t>高密度吸顶式无线AP</t>
  </si>
  <si>
    <t>支持802.11be标准
支持2.4GHz/5GHz双频段
支持三射频，2（2.4G）+2（5G）+2（5G）
总空间流数≥6（2+2+2），整机速率≥5Gbps
整机最大用户接入数≥1800
使用国产化Wi-Fi芯片
单用户最大测速≥2.3Gbps
支持多用户大流量（30路4K高清）并发不卡顿。</t>
  </si>
  <si>
    <t>低密度吸顶式无线AP</t>
  </si>
  <si>
    <t>支持802.11be标准
支持2.4GHz/5GHz双频段
2.4G频段和5G频段，全频段支持802.11be
总空间流数≥4条，整机速率≥3.5Gbps
使用国产化Wi-Fi芯片
AP支持MLO冗余传输</t>
  </si>
  <si>
    <t>低密度面板式无线AP</t>
  </si>
  <si>
    <t>支持802.11be标准
支持2.4GHz/5GHz双频段
2.4G频段和5G频段，全频段支持802.11be
总空间流数≥4条，整机速率≥3.5Gbps
使用国产化Wi-Fi芯片
单用户极限测速2.2Gbps</t>
  </si>
  <si>
    <t>无线AP 5年原厂维保</t>
  </si>
  <si>
    <t>POE交换机</t>
  </si>
  <si>
    <t>交换容量≥672Gbps、包转发率≥171Mpps
GE电口≥24个、10G光口≥4个
支持POE+供电能力
支持2个12GE专用堆叠口，不占用业务口资源
CPU和转发芯片为国产芯片
支持IGMP v1/v2/v3、PIM-SM</t>
  </si>
  <si>
    <t>POE交换机5年原厂维保</t>
  </si>
  <si>
    <t>10G多模光模块</t>
  </si>
  <si>
    <t>SFP+ 10G-多模光模块(850nm,0.3km,LC)</t>
  </si>
  <si>
    <t>个</t>
  </si>
  <si>
    <t>10G多模光模块5年原厂维保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</si>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</sst>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4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176" fontId="3" fillId="0" borderId="5" xfId="0" applyNumberFormat="1" applyFont="1" applyBorder="1" applyAlignment="1" applyProtection="1">
      <alignment horizontal="center" vertical="center"/>
    </xf>
    <xf numFmtId="176" fontId="3" fillId="0" borderId="6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7" xfId="0" applyNumberFormat="1" applyFont="1" applyBorder="1" applyAlignment="1" applyProtection="1">
      <alignment horizontal="center" vertical="center"/>
    </xf>
    <xf numFmtId="176" fontId="3" fillId="0" borderId="5" xfId="0" applyNumberFormat="1" applyFont="1" applyBorder="1" applyAlignment="1" applyProtection="1">
      <alignment horizontal="center" vertical="center" wrapText="1"/>
    </xf>
    <xf numFmtId="176" fontId="3" fillId="0" borderId="6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7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view="pageBreakPreview" zoomScale="85" zoomScaleNormal="70" topLeftCell="A8" workbookViewId="0">
      <selection activeCell="P5" sqref="P5"/>
    </sheetView>
  </sheetViews>
  <sheetFormatPr defaultColWidth="9" defaultRowHeight="14.25"/>
  <cols>
    <col min="1" max="1" width="9.40833333333333" style="2" customWidth="1"/>
    <col min="2" max="2" width="17.7916666666667" style="2" customWidth="1"/>
    <col min="3" max="3" width="54.7" customWidth="1"/>
    <col min="4" max="6" width="11.6166666666667" customWidth="1"/>
    <col min="7" max="8" width="20.725" customWidth="1"/>
    <col min="9" max="9" width="20.725" style="2" customWidth="1"/>
    <col min="10" max="10" width="25.3333333333333" customWidth="1"/>
  </cols>
  <sheetData>
    <row r="1" ht="78.5" customHeight="1" spans="1:10">
      <c r="A1" s="3" t="s">
        <v>0</v>
      </c>
      <c r="B1" s="3"/>
      <c r="C1" s="4"/>
      <c r="D1" s="4"/>
      <c r="E1" s="4"/>
      <c r="F1" s="4"/>
      <c r="G1" s="4"/>
      <c r="H1" s="4"/>
      <c r="I1" s="3"/>
      <c r="J1" s="4"/>
    </row>
    <row r="2" ht="66.5" customHeight="1" spans="1:1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146" customHeight="1" spans="1:10">
      <c r="A3" s="7">
        <v>1</v>
      </c>
      <c r="B3" s="8" t="s">
        <v>11</v>
      </c>
      <c r="C3" s="9" t="s">
        <v>12</v>
      </c>
      <c r="D3" s="8" t="s">
        <v>13</v>
      </c>
      <c r="E3" s="8">
        <v>2</v>
      </c>
      <c r="F3" s="17"/>
      <c r="G3" s="17"/>
      <c r="H3" s="17"/>
      <c r="I3" s="21">
        <f>ROUND(E3*H3,2)</f>
        <v>0</v>
      </c>
      <c r="J3" s="22"/>
    </row>
    <row r="4" ht="44" customHeight="1" spans="1:10">
      <c r="A4" s="10"/>
      <c r="B4" s="8" t="s">
        <v>14</v>
      </c>
      <c r="C4" s="9" t="s">
        <v>15</v>
      </c>
      <c r="D4" s="8" t="s">
        <v>16</v>
      </c>
      <c r="E4" s="8">
        <v>1</v>
      </c>
      <c r="F4" s="17" t="s">
        <v>17</v>
      </c>
      <c r="G4" s="17" t="s">
        <v>17</v>
      </c>
      <c r="H4" s="17"/>
      <c r="I4" s="21">
        <f t="shared" ref="I4:I12" si="0">ROUND(E4*H4,2)</f>
        <v>0</v>
      </c>
      <c r="J4" s="22"/>
    </row>
    <row r="5" ht="165" customHeight="1" spans="1:10">
      <c r="A5" s="7">
        <v>2</v>
      </c>
      <c r="B5" s="8" t="s">
        <v>18</v>
      </c>
      <c r="C5" s="9" t="s">
        <v>19</v>
      </c>
      <c r="D5" s="8" t="s">
        <v>13</v>
      </c>
      <c r="E5" s="8">
        <v>50</v>
      </c>
      <c r="F5" s="17"/>
      <c r="G5" s="17"/>
      <c r="H5" s="17"/>
      <c r="I5" s="21">
        <f t="shared" si="0"/>
        <v>0</v>
      </c>
      <c r="J5" s="22"/>
    </row>
    <row r="6" ht="122" customHeight="1" spans="1:10">
      <c r="A6" s="11"/>
      <c r="B6" s="8" t="s">
        <v>20</v>
      </c>
      <c r="C6" s="9" t="s">
        <v>21</v>
      </c>
      <c r="D6" s="8" t="s">
        <v>13</v>
      </c>
      <c r="E6" s="8">
        <v>5</v>
      </c>
      <c r="F6" s="17"/>
      <c r="G6" s="17"/>
      <c r="H6" s="17"/>
      <c r="I6" s="21">
        <f t="shared" si="0"/>
        <v>0</v>
      </c>
      <c r="J6" s="22"/>
    </row>
    <row r="7" ht="122" customHeight="1" spans="1:10">
      <c r="A7" s="11"/>
      <c r="B7" s="8" t="s">
        <v>22</v>
      </c>
      <c r="C7" s="9" t="s">
        <v>23</v>
      </c>
      <c r="D7" s="8" t="s">
        <v>13</v>
      </c>
      <c r="E7" s="8">
        <v>6</v>
      </c>
      <c r="F7" s="17"/>
      <c r="G7" s="17"/>
      <c r="H7" s="17"/>
      <c r="I7" s="21">
        <f t="shared" si="0"/>
        <v>0</v>
      </c>
      <c r="J7" s="22"/>
    </row>
    <row r="8" ht="44" customHeight="1" spans="1:10">
      <c r="A8" s="10"/>
      <c r="B8" s="8" t="s">
        <v>24</v>
      </c>
      <c r="C8" s="9" t="s">
        <v>15</v>
      </c>
      <c r="D8" s="8" t="s">
        <v>16</v>
      </c>
      <c r="E8" s="8">
        <v>1</v>
      </c>
      <c r="F8" s="17" t="s">
        <v>17</v>
      </c>
      <c r="G8" s="17" t="s">
        <v>17</v>
      </c>
      <c r="H8" s="17"/>
      <c r="I8" s="21">
        <f t="shared" si="0"/>
        <v>0</v>
      </c>
      <c r="J8" s="22"/>
    </row>
    <row r="9" ht="124" customHeight="1" spans="1:10">
      <c r="A9" s="7">
        <v>3</v>
      </c>
      <c r="B9" s="8" t="s">
        <v>25</v>
      </c>
      <c r="C9" s="9" t="s">
        <v>26</v>
      </c>
      <c r="D9" s="8" t="s">
        <v>13</v>
      </c>
      <c r="E9" s="8">
        <v>5</v>
      </c>
      <c r="F9" s="17"/>
      <c r="G9" s="17"/>
      <c r="H9" s="17"/>
      <c r="I9" s="21">
        <f t="shared" si="0"/>
        <v>0</v>
      </c>
      <c r="J9" s="22"/>
    </row>
    <row r="10" ht="44" customHeight="1" spans="1:10">
      <c r="A10" s="10"/>
      <c r="B10" s="8" t="s">
        <v>27</v>
      </c>
      <c r="C10" s="9" t="s">
        <v>15</v>
      </c>
      <c r="D10" s="8" t="s">
        <v>16</v>
      </c>
      <c r="E10" s="8">
        <v>1</v>
      </c>
      <c r="F10" s="17" t="s">
        <v>17</v>
      </c>
      <c r="G10" s="17" t="s">
        <v>17</v>
      </c>
      <c r="H10" s="17"/>
      <c r="I10" s="21">
        <f t="shared" si="0"/>
        <v>0</v>
      </c>
      <c r="J10" s="22"/>
    </row>
    <row r="11" ht="44" customHeight="1" spans="1:10">
      <c r="A11" s="12">
        <v>4</v>
      </c>
      <c r="B11" s="8" t="s">
        <v>28</v>
      </c>
      <c r="C11" s="9" t="s">
        <v>29</v>
      </c>
      <c r="D11" s="8" t="s">
        <v>30</v>
      </c>
      <c r="E11" s="8">
        <v>24</v>
      </c>
      <c r="F11" s="17"/>
      <c r="G11" s="17"/>
      <c r="H11" s="17"/>
      <c r="I11" s="21">
        <f t="shared" si="0"/>
        <v>0</v>
      </c>
      <c r="J11" s="22"/>
    </row>
    <row r="12" ht="44" customHeight="1" spans="1:10">
      <c r="A12" s="13"/>
      <c r="B12" s="8" t="s">
        <v>31</v>
      </c>
      <c r="C12" s="9" t="s">
        <v>15</v>
      </c>
      <c r="D12" s="8" t="s">
        <v>16</v>
      </c>
      <c r="E12" s="8">
        <v>1</v>
      </c>
      <c r="F12" s="17" t="s">
        <v>17</v>
      </c>
      <c r="G12" s="17" t="s">
        <v>17</v>
      </c>
      <c r="H12" s="17"/>
      <c r="I12" s="21">
        <f t="shared" si="0"/>
        <v>0</v>
      </c>
      <c r="J12" s="22"/>
    </row>
    <row r="13" s="1" customFormat="1" ht="51" customHeight="1" spans="1:10">
      <c r="A13" s="14" t="s">
        <v>32</v>
      </c>
      <c r="B13" s="15"/>
      <c r="C13" s="15"/>
      <c r="D13" s="15"/>
      <c r="E13" s="18"/>
      <c r="F13" s="19">
        <f>ROUND(SUM(I3:I12),2)</f>
        <v>0</v>
      </c>
      <c r="G13" s="20"/>
      <c r="H13" s="20"/>
      <c r="I13" s="20"/>
      <c r="J13" s="23"/>
    </row>
    <row r="14" ht="179" customHeight="1" spans="1:10">
      <c r="A14" s="16" t="s">
        <v>33</v>
      </c>
      <c r="B14" s="16"/>
      <c r="C14" s="16"/>
      <c r="D14" s="16"/>
      <c r="E14" s="16"/>
      <c r="F14" s="16"/>
      <c r="G14" s="16"/>
      <c r="H14" s="16"/>
      <c r="I14" s="16"/>
      <c r="J14" s="16"/>
    </row>
  </sheetData>
  <sheetProtection selectLockedCells="1"/>
  <protectedRanges>
    <protectedRange password="C61D" sqref="I3 J3" name="区域1"/>
  </protectedRanges>
  <mergeCells count="8">
    <mergeCell ref="A1:J1"/>
    <mergeCell ref="A13:E13"/>
    <mergeCell ref="F13:J13"/>
    <mergeCell ref="A14:J14"/>
    <mergeCell ref="A3:A4"/>
    <mergeCell ref="A5:A8"/>
    <mergeCell ref="A9:A10"/>
    <mergeCell ref="A11:A12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2026-03-04T11:51:33Z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