
<file path=[Content_Types].xml><?xml version="1.0" encoding="utf-8"?>
<Types xmlns="http://schemas.openxmlformats.org/package/2006/content-types">
  <Default Extension="xml" ContentType="application/xml"/>
  <Default Extension="png" ContentType="image/png"/>
  <Default Extension="rels" ContentType="application/vnd.openxmlformats-package.relationships+xml"/>
  <Override PartName="/customXml/itemProps1.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ellimages.xml" ContentType="application/vnd.wps-officedocument.cellim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Z:\询价工作\询价\2026年9月11日\南方医科大学南方医院医学影像智慧实践教学示范中心桌椅采购项目\"/>
    </mc:Choice>
  </mc:AlternateContent>
  <bookViews>
    <workbookView windowWidth="25200" windowHeight="1192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ellimages.xml><?xml version="1.0" encoding="utf-8"?>
<etc:cellImages xmlns:xdr="http://schemas.openxmlformats.org/drawingml/2006/spreadsheetDrawing" xmlns:r="http://schemas.openxmlformats.org/officeDocument/2006/relationships" xmlns:a="http://schemas.openxmlformats.org/drawingml/2006/main" xmlns:etc="http://www.wps.cn/officeDocument/2017/etCustomData">
  <etc:cellImage>
    <xdr:pic>
      <xdr:nvPicPr>
        <xdr:cNvPr id="2" name="ID_DFBF1354037043BE85C6452AC4F723FB"/>
        <xdr:cNvPicPr>
          <a:picLocks noChangeAspect="1"/>
        </xdr:cNvPicPr>
      </xdr:nvPicPr>
      <xdr:blipFill>
        <a:blip r:embed="rId1"/>
        <a:stretch>
          <a:fillRect/>
        </a:stretch>
      </xdr:blipFill>
      <xdr:spPr>
        <a:xfrm>
          <a:off x="2300605" y="4404360"/>
          <a:ext cx="2152015" cy="1689735"/>
        </a:xfrm>
        <a:prstGeom prst="rect">
          <a:avLst/>
        </a:prstGeom>
        <a:noFill/>
        <a:ln w="9525">
          <a:noFill/>
        </a:ln>
      </xdr:spPr>
    </xdr:pic>
  </etc:cellImage>
  <etc:cellImage>
    <xdr:pic>
      <xdr:nvPicPr>
        <xdr:cNvPr id="3" name="ID_6E4EDB21FCB34E358223988B593CDAD5"/>
        <xdr:cNvPicPr>
          <a:picLocks noChangeAspect="1"/>
        </xdr:cNvPicPr>
      </xdr:nvPicPr>
      <xdr:blipFill>
        <a:blip r:embed="rId2"/>
        <a:stretch>
          <a:fillRect/>
        </a:stretch>
      </xdr:blipFill>
      <xdr:spPr>
        <a:xfrm>
          <a:off x="2150745" y="8651875"/>
          <a:ext cx="2287270" cy="1494155"/>
        </a:xfrm>
        <a:prstGeom prst="rect">
          <a:avLst/>
        </a:prstGeom>
        <a:noFill/>
        <a:ln w="9525">
          <a:noFill/>
        </a:ln>
      </xdr:spPr>
    </xdr:pic>
  </etc:cellImage>
</etc:cellImages>
</file>

<file path=xl/sharedStrings.xml><?xml version="1.0" encoding="utf-8"?>
<sst xmlns="http://schemas.openxmlformats.org/spreadsheetml/2006/main" count="25" uniqueCount="25">
  <si>
    <t>南方医科大学南方医院医学影像智慧实践教学示范中心桌椅采购项目需求书、报价单</t>
  </si>
  <si>
    <t xml:space="preserve">
报价单位（盖章）：
报价联系人：
报价人电话：</t>
  </si>
  <si>
    <t>序号</t>
  </si>
  <si>
    <t>名称及型号</t>
  </si>
  <si>
    <t>图片</t>
  </si>
  <si>
    <t>规格：W*D*H</t>
  </si>
  <si>
    <t>产品说明</t>
  </si>
  <si>
    <t>单位</t>
  </si>
  <si>
    <t>数量</t>
  </si>
  <si>
    <t>需提供检测报告</t>
  </si>
  <si>
    <t>报价单价</t>
  </si>
  <si>
    <t>总价</t>
  </si>
  <si>
    <t>T型培训桌</t>
  </si>
  <si>
    <t>750/235*550*750</t>
  </si>
  <si>
    <r>
      <rPr>
        <b/>
        <sz val="14"/>
        <rFont val="黑体"/>
        <charset val="134"/>
      </rPr>
      <t>一、主要材料：</t>
    </r>
    <r>
      <rPr>
        <sz val="14"/>
        <rFont val="黑体"/>
        <charset val="134"/>
      </rPr>
      <t xml:space="preserve">
1、材质：采用E0级实木多层板，PVC封边，甲醛释放量达到E0级环保标准，甲醛释放量不超过0.050mg/m</t>
    </r>
    <r>
      <rPr>
        <sz val="14"/>
        <rFont val="宋体"/>
        <charset val="134"/>
      </rPr>
      <t>³</t>
    </r>
    <r>
      <rPr>
        <sz val="14"/>
        <rFont val="黑体"/>
        <charset val="134"/>
      </rPr>
      <t>台面板厚度25mm。实木多层板符合GB/T39600-2021《人造板及其制品甲醛释放量分级》标准；
2、前挡板：采用优质高精度冷轧钢，钢制挡板尺寸：（203*99*307*0.8mm），牢固耐用，美观大方，抗变型，高温静电喷涂。 
3、台面支架：台面支架：300*30*94mm*3.0厚，变位旋转接头：φ60*43.2mm带轴芯111.2*11.4*21.5mm                             
4、台脚：前脚采用优质高精度冷轧钢锥弯成型，前脚管是</t>
    </r>
    <r>
      <rPr>
        <sz val="14"/>
        <rFont val="Arial"/>
        <charset val="134"/>
      </rPr>
      <t>ø</t>
    </r>
    <r>
      <rPr>
        <sz val="14"/>
        <rFont val="黑体"/>
        <charset val="134"/>
      </rPr>
      <t>42*</t>
    </r>
    <r>
      <rPr>
        <sz val="14"/>
        <rFont val="Arial"/>
        <charset val="134"/>
      </rPr>
      <t>ø</t>
    </r>
    <r>
      <rPr>
        <sz val="14"/>
        <rFont val="黑体"/>
        <charset val="134"/>
      </rPr>
      <t>29*634MM锥管，壁厚为1.5MM，牢固耐用，美观大方，抗变形。后脚采用优质高精度冷轧钢锥弯成型及塑胶配件而成，钢管是</t>
    </r>
    <r>
      <rPr>
        <sz val="14"/>
        <rFont val="Arial"/>
        <charset val="134"/>
      </rPr>
      <t>ø</t>
    </r>
    <r>
      <rPr>
        <sz val="14"/>
        <rFont val="黑体"/>
        <charset val="134"/>
      </rPr>
      <t>50*</t>
    </r>
    <r>
      <rPr>
        <sz val="14"/>
        <rFont val="Arial"/>
        <charset val="134"/>
      </rPr>
      <t>ø</t>
    </r>
    <r>
      <rPr>
        <sz val="14"/>
        <rFont val="黑体"/>
        <charset val="134"/>
      </rPr>
      <t xml:space="preserve">29*621MM锥管，壁厚为1.5MM，表面采用防绣静电喷涂处理。台脚由接头前脚后脚组合68度夹角焊接成一体，两脚距离580MM                                                        
5、连接管：采用优质高精度冷轧钢。表面再经防锈静电喷涂处理，实用牢固，承受力大，圆管：直径φ45*340*T2.0mm；冷扎钢板符合GB/T3325-2024《金属家具通用技术条件》、GB/T 11253-2019《碳素结构钢冷轧钢板及钢带》
6、书网：采用优质14圆管(厚度为1.0mm)经模具注塑成型与圆管组成表面采用防锈静电喷涂处理。                              
7、折叠机构：折叠机构采用一体焊接接头而已，铝合金转接头的连接，坚固耐用，桌子通过市场上独一无二的单向旋钮折叠的方式，双向承重受力，台脚连接管内配有转动轴，只用轻微旋钮就可以进行桌子翻折功能，桌子承重范围在100KG-120KG，最大使用寿命可达10年，或者折叠9万次                                  
8、折叠功能：左右两边各有一个旋转按钮，扭动即可折叠和打开
</t>
    </r>
    <r>
      <rPr>
        <b/>
        <sz val="14"/>
        <rFont val="黑体"/>
        <charset val="134"/>
      </rPr>
      <t>二、结构/配置：</t>
    </r>
    <r>
      <rPr>
        <sz val="14"/>
        <rFont val="黑体"/>
        <charset val="134"/>
      </rPr>
      <t xml:space="preserve">长边为弧形，6个T形培训桌可组合成一个约1515直径的环形桌，桌子之间需配卡扣，用于连接桌子。
</t>
    </r>
    <r>
      <rPr>
        <b/>
        <sz val="14"/>
        <rFont val="黑体"/>
        <charset val="134"/>
      </rPr>
      <t>三、五金配件：</t>
    </r>
    <r>
      <rPr>
        <sz val="14"/>
        <rFont val="黑体"/>
        <charset val="134"/>
      </rPr>
      <t xml:space="preserve">标配螺丝、不锈钢螺丝等五金配件。
</t>
    </r>
    <r>
      <rPr>
        <b/>
        <sz val="14"/>
        <rFont val="黑体"/>
        <charset val="134"/>
      </rPr>
      <t>四、功能要求</t>
    </r>
    <r>
      <rPr>
        <sz val="14"/>
        <rFont val="黑体"/>
        <charset val="134"/>
      </rPr>
      <t xml:space="preserve">
1、可折叠，可组合
2、见参考图，具体颜色款式和功能以科室需求为准。</t>
    </r>
  </si>
  <si>
    <t>个</t>
  </si>
  <si>
    <t>1.实木多层板符合GB/T39600-2021《人造板及其制品甲醛释放量分级》标准，甲醛释放量达到E0级环保标准，甲醛释放量不超过0.050mg/m³
2.冷扎钢板符合GB/T3325-2024《金属家具通用技术条件》、GB/T 11253-2019《碳素结构钢冷轧钢板及钢带》</t>
  </si>
  <si>
    <t>培训椅</t>
  </si>
  <si>
    <t>深485mm*宽450mm高860mm～870mm。座高≥450mm,扶手高度≥680mm。</t>
  </si>
  <si>
    <t>一、主要材料：
1、椅背：pp加纤注塑成型，PP符合GB/T 32487-2016《塑料家具通用技术条件》；                                  
2、扶手：PP加纤前后滑动扶手；
3、面料：进口专用耐磨透气背网，网布符合GB/T 19817-2005《纺织品装饰用织物》、17927-2024《家具阻燃性能安全技术规范》；
4、座包：高回弹定海绵与高弹力优质座面料组合；搭配PP工程塑料防尘可翻折座壳
5、脚架：采用20*33*1.2mm优质腰鼓形管制作，搭配Φ50mm黑色PU万向静音脚轮。钢管符合GB/T6725-2017 《冷弯型钢通用技术要求》、GB/T3325-2024《金属家具通用技术条件》
6、功能：靠背带倾仰，椅架可折叠收纳，节省摆放空间；     
二、结构/配置：配50mm尼龙+PU静音脚轮过BIFMA。
三、五金配件：标配定制螺丝。
四、功能要求
1、坐垫可翻起收纳
2、承重强达160KG
3、拖拽顺滑，耐用
4、见参考图，具体颜色款式和功能以科室需求为准。</t>
  </si>
  <si>
    <t>张</t>
  </si>
  <si>
    <t>钢管符合GB/T6725-2017 《冷弯型钢通用技术要求》、GB/T3325-2024《金属家具通用技术条件》</t>
  </si>
  <si>
    <t>合计</t>
  </si>
  <si>
    <t>说明：</t>
  </si>
  <si>
    <t>质保要求：含5年维保
供货时间：中标后，接采购人通知20天内交货完成安装
报价为总价承包，包括但不限于：
（1）项目过程中涉及的人工、交通、食宿、安全及保险、项目税费、合理利润。
（2）其他完成本项目相关的直接及间接费用
（   ）已查阅并完全响应询价公告，并知悉项目详情。</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</si>
</sst>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6">
    <font>
      <sz val="11"/>
      <name val="宋体"/>
      <charset val="134"/>
    </font>
    <font>
      <sz val="11"/>
      <color theme="1"/>
      <name val="宋体"/>
      <charset val="134"/>
      <scheme val="minor"/>
    </font>
    <font>
      <b/>
      <sz val="14"/>
      <color rgb="FF000000"/>
      <name val="宋体"/>
      <charset val="134"/>
    </font>
    <font>
      <sz val="14"/>
      <color rgb="FF000000"/>
      <name val="宋体"/>
      <charset val="134"/>
    </font>
    <font>
      <sz val="11"/>
      <color rgb="FF000000"/>
      <name val="宋体"/>
      <charset val="134"/>
    </font>
    <font>
      <sz val="10"/>
      <color rgb="FF000000"/>
      <name val="宋体"/>
      <charset val="134"/>
    </font>
    <font>
      <b/>
      <sz val="20"/>
      <color rgb="FF000000"/>
      <name val="黑体"/>
      <charset val="134"/>
    </font>
    <font>
      <b/>
      <sz val="16"/>
      <color theme="1"/>
      <name val="黑体"/>
      <charset val="134"/>
    </font>
    <font>
      <b/>
      <sz val="14"/>
      <color rgb="FF000000"/>
      <name val="黑体"/>
      <charset val="134"/>
    </font>
    <font>
      <sz val="14"/>
      <color rgb="FF000000"/>
      <name val="黑体"/>
      <charset val="134"/>
    </font>
    <font>
      <b/>
      <sz val="14"/>
      <color theme="1"/>
      <name val="宋体"/>
      <charset val="134"/>
      <scheme val="minor"/>
    </font>
    <font>
      <b/>
      <sz val="14"/>
      <name val="黑体"/>
      <charset val="134"/>
    </font>
    <font>
      <sz val="16"/>
      <color rgb="FF000000"/>
      <name val="宋体"/>
      <charset val="134"/>
    </font>
    <font>
      <sz val="14"/>
      <color theme="1"/>
      <name val="宋体"/>
      <charset val="134"/>
      <scheme val="minor"/>
    </font>
    <font>
      <sz val="14"/>
      <name val="黑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4"/>
      <name val="宋体"/>
      <charset val="134"/>
    </font>
    <font>
      <sz val="14"/>
      <name val="Arial"/>
      <charset val="134"/>
    </font>
  </fonts>
  <fills count="34">
    <fill>
      <patternFill patternType="none"/>
    </fill>
    <fill>
      <patternFill patternType="gray125"/>
    </fill>
    <fill>
      <patternFill patternType="solid">
        <fgColor theme="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1" fillId="0" borderId="0" applyFont="0" applyFill="0" applyBorder="0" applyAlignment="0" applyProtection="0">
      <alignment vertical="center"/>
    </xf>
    <xf numFmtId="44" fontId="1" fillId="0" borderId="0" applyFont="0" applyFill="0" applyBorder="0" applyAlignment="0" applyProtection="0">
      <alignment vertical="center"/>
    </xf>
    <xf numFmtId="9" fontId="1" fillId="0" borderId="0" applyFont="0" applyFill="0" applyBorder="0" applyAlignment="0" applyProtection="0">
      <alignment vertical="center"/>
    </xf>
    <xf numFmtId="41" fontId="1" fillId="0" borderId="0" applyFont="0" applyFill="0" applyBorder="0" applyAlignment="0" applyProtection="0">
      <alignment vertical="center"/>
    </xf>
    <xf numFmtId="42" fontId="1" fillId="0" borderId="0" applyFon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 fillId="3" borderId="8" applyNumberFormat="0" applyFont="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9" applyNumberFormat="0" applyFill="0" applyAlignment="0" applyProtection="0">
      <alignment vertical="center"/>
    </xf>
    <xf numFmtId="0" fontId="21" fillId="0" borderId="9" applyNumberFormat="0" applyFill="0" applyAlignment="0" applyProtection="0">
      <alignment vertical="center"/>
    </xf>
    <xf numFmtId="0" fontId="22" fillId="0" borderId="10" applyNumberFormat="0" applyFill="0" applyAlignment="0" applyProtection="0">
      <alignment vertical="center"/>
    </xf>
    <xf numFmtId="0" fontId="22" fillId="0" borderId="0" applyNumberFormat="0" applyFill="0" applyBorder="0" applyAlignment="0" applyProtection="0">
      <alignment vertical="center"/>
    </xf>
    <xf numFmtId="0" fontId="23" fillId="4" borderId="11" applyNumberFormat="0" applyAlignment="0" applyProtection="0">
      <alignment vertical="center"/>
    </xf>
    <xf numFmtId="0" fontId="24" fillId="5" borderId="12" applyNumberFormat="0" applyAlignment="0" applyProtection="0">
      <alignment vertical="center"/>
    </xf>
    <xf numFmtId="0" fontId="25" fillId="5" borderId="11" applyNumberFormat="0" applyAlignment="0" applyProtection="0">
      <alignment vertical="center"/>
    </xf>
    <xf numFmtId="0" fontId="26" fillId="6" borderId="13" applyNumberFormat="0" applyAlignment="0" applyProtection="0">
      <alignment vertical="center"/>
    </xf>
    <xf numFmtId="0" fontId="27" fillId="0" borderId="14" applyNumberFormat="0" applyFill="0" applyAlignment="0" applyProtection="0">
      <alignment vertical="center"/>
    </xf>
    <xf numFmtId="0" fontId="28" fillId="0" borderId="15" applyNumberFormat="0" applyFill="0" applyAlignment="0" applyProtection="0">
      <alignment vertical="center"/>
    </xf>
    <xf numFmtId="0" fontId="29" fillId="7" borderId="0" applyNumberFormat="0" applyBorder="0" applyAlignment="0" applyProtection="0">
      <alignment vertical="center"/>
    </xf>
    <xf numFmtId="0" fontId="30" fillId="8" borderId="0" applyNumberFormat="0" applyBorder="0" applyAlignment="0" applyProtection="0">
      <alignment vertical="center"/>
    </xf>
    <xf numFmtId="0" fontId="31" fillId="9" borderId="0" applyNumberFormat="0" applyBorder="0" applyAlignment="0" applyProtection="0">
      <alignment vertical="center"/>
    </xf>
    <xf numFmtId="0" fontId="32" fillId="10" borderId="0" applyNumberFormat="0" applyBorder="0" applyAlignment="0" applyProtection="0">
      <alignment vertical="center"/>
    </xf>
    <xf numFmtId="0" fontId="33" fillId="11" borderId="0" applyNumberFormat="0" applyBorder="0" applyAlignment="0" applyProtection="0">
      <alignment vertical="center"/>
    </xf>
    <xf numFmtId="0" fontId="33" fillId="12" borderId="0" applyNumberFormat="0" applyBorder="0" applyAlignment="0" applyProtection="0">
      <alignment vertical="center"/>
    </xf>
    <xf numFmtId="0" fontId="32" fillId="13" borderId="0" applyNumberFormat="0" applyBorder="0" applyAlignment="0" applyProtection="0">
      <alignment vertical="center"/>
    </xf>
    <xf numFmtId="0" fontId="32" fillId="14" borderId="0" applyNumberFormat="0" applyBorder="0" applyAlignment="0" applyProtection="0">
      <alignment vertical="center"/>
    </xf>
    <xf numFmtId="0" fontId="33" fillId="15" borderId="0" applyNumberFormat="0" applyBorder="0" applyAlignment="0" applyProtection="0">
      <alignment vertical="center"/>
    </xf>
    <xf numFmtId="0" fontId="33" fillId="16" borderId="0" applyNumberFormat="0" applyBorder="0" applyAlignment="0" applyProtection="0">
      <alignment vertical="center"/>
    </xf>
    <xf numFmtId="0" fontId="32" fillId="17" borderId="0" applyNumberFormat="0" applyBorder="0" applyAlignment="0" applyProtection="0">
      <alignment vertical="center"/>
    </xf>
    <xf numFmtId="0" fontId="32" fillId="18" borderId="0" applyNumberFormat="0" applyBorder="0" applyAlignment="0" applyProtection="0">
      <alignment vertical="center"/>
    </xf>
    <xf numFmtId="0" fontId="33" fillId="19" borderId="0" applyNumberFormat="0" applyBorder="0" applyAlignment="0" applyProtection="0">
      <alignment vertical="center"/>
    </xf>
    <xf numFmtId="0" fontId="33" fillId="20" borderId="0" applyNumberFormat="0" applyBorder="0" applyAlignment="0" applyProtection="0">
      <alignment vertical="center"/>
    </xf>
    <xf numFmtId="0" fontId="32" fillId="21" borderId="0" applyNumberFormat="0" applyBorder="0" applyAlignment="0" applyProtection="0">
      <alignment vertical="center"/>
    </xf>
    <xf numFmtId="0" fontId="32" fillId="22" borderId="0" applyNumberFormat="0" applyBorder="0" applyAlignment="0" applyProtection="0">
      <alignment vertical="center"/>
    </xf>
    <xf numFmtId="0" fontId="33" fillId="23" borderId="0" applyNumberFormat="0" applyBorder="0" applyAlignment="0" applyProtection="0">
      <alignment vertical="center"/>
    </xf>
    <xf numFmtId="0" fontId="33" fillId="24" borderId="0" applyNumberFormat="0" applyBorder="0" applyAlignment="0" applyProtection="0">
      <alignment vertical="center"/>
    </xf>
    <xf numFmtId="0" fontId="32" fillId="25" borderId="0" applyNumberFormat="0" applyBorder="0" applyAlignment="0" applyProtection="0">
      <alignment vertical="center"/>
    </xf>
    <xf numFmtId="0" fontId="32" fillId="26" borderId="0" applyNumberFormat="0" applyBorder="0" applyAlignment="0" applyProtection="0">
      <alignment vertical="center"/>
    </xf>
    <xf numFmtId="0" fontId="33" fillId="27" borderId="0" applyNumberFormat="0" applyBorder="0" applyAlignment="0" applyProtection="0">
      <alignment vertical="center"/>
    </xf>
    <xf numFmtId="0" fontId="33" fillId="28" borderId="0" applyNumberFormat="0" applyBorder="0" applyAlignment="0" applyProtection="0">
      <alignment vertical="center"/>
    </xf>
    <xf numFmtId="0" fontId="32" fillId="29" borderId="0" applyNumberFormat="0" applyBorder="0" applyAlignment="0" applyProtection="0">
      <alignment vertical="center"/>
    </xf>
    <xf numFmtId="0" fontId="32" fillId="30" borderId="0" applyNumberFormat="0" applyBorder="0" applyAlignment="0" applyProtection="0">
      <alignment vertical="center"/>
    </xf>
    <xf numFmtId="0" fontId="33" fillId="31" borderId="0" applyNumberFormat="0" applyBorder="0" applyAlignment="0" applyProtection="0">
      <alignment vertical="center"/>
    </xf>
    <xf numFmtId="0" fontId="33" fillId="32" borderId="0" applyNumberFormat="0" applyBorder="0" applyAlignment="0" applyProtection="0">
      <alignment vertical="center"/>
    </xf>
    <xf numFmtId="0" fontId="32" fillId="33" borderId="0" applyNumberFormat="0" applyBorder="0" applyAlignment="0" applyProtection="0">
      <alignment vertical="center"/>
    </xf>
  </cellStyleXfs>
  <cellXfs count="37">
    <xf numFmtId="0" fontId="0" fillId="0" borderId="0" xfId="0">
      <alignment vertical="center"/>
    </xf>
    <xf numFmtId="0" fontId="1" fillId="0" borderId="0" xfId="0" applyFont="1" applyFill="1" applyAlignment="1">
      <alignment vertical="center"/>
    </xf>
    <xf numFmtId="0" fontId="2" fillId="0" borderId="0" xfId="0" applyFont="1" applyFill="1">
      <alignment vertical="center"/>
    </xf>
    <xf numFmtId="0" fontId="3" fillId="0" borderId="0" xfId="0" applyFont="1" applyFill="1">
      <alignment vertical="center"/>
    </xf>
    <xf numFmtId="0" fontId="4" fillId="0" borderId="0" xfId="0" applyFont="1" applyFill="1">
      <alignment vertical="center"/>
    </xf>
    <xf numFmtId="0" fontId="4" fillId="0" borderId="0" xfId="0" applyFont="1" applyFill="1" applyAlignment="1">
      <alignment horizontal="center" vertical="center"/>
    </xf>
    <xf numFmtId="0" fontId="4" fillId="0" borderId="0" xfId="0" applyFont="1" applyFill="1" applyAlignment="1">
      <alignment horizontal="center" vertical="center" wrapText="1"/>
    </xf>
    <xf numFmtId="0" fontId="5" fillId="0" borderId="0" xfId="0" applyFont="1" applyFill="1" applyAlignment="1">
      <alignment horizontal="center" vertical="center" wrapText="1"/>
    </xf>
    <xf numFmtId="0" fontId="4" fillId="0" borderId="0" xfId="0" applyFont="1" applyFill="1" applyAlignment="1">
      <alignment horizontal="left" vertical="top"/>
    </xf>
    <xf numFmtId="0" fontId="6" fillId="0" borderId="1"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7" fillId="0" borderId="1" xfId="0" applyFont="1" applyFill="1" applyBorder="1" applyAlignment="1">
      <alignment horizontal="left" vertical="center" wrapText="1"/>
    </xf>
    <xf numFmtId="0" fontId="7" fillId="0" borderId="2" xfId="0" applyFont="1" applyFill="1" applyBorder="1" applyAlignment="1">
      <alignment horizontal="left" vertical="center" wrapText="1"/>
    </xf>
    <xf numFmtId="0" fontId="7" fillId="0" borderId="3" xfId="0" applyFont="1" applyFill="1" applyBorder="1" applyAlignment="1">
      <alignment horizontal="left" vertical="center" wrapText="1"/>
    </xf>
    <xf numFmtId="0" fontId="8" fillId="0" borderId="4" xfId="0" applyFont="1" applyFill="1" applyBorder="1" applyAlignment="1">
      <alignment horizontal="center" vertical="center"/>
    </xf>
    <xf numFmtId="0" fontId="8" fillId="0" borderId="4" xfId="0" applyFont="1" applyFill="1" applyBorder="1" applyAlignment="1">
      <alignment horizontal="center" vertical="center" wrapText="1"/>
    </xf>
    <xf numFmtId="0" fontId="9" fillId="0" borderId="4" xfId="0" applyFont="1" applyFill="1" applyBorder="1" applyAlignment="1">
      <alignment horizontal="center" vertical="center" wrapText="1"/>
    </xf>
    <xf numFmtId="0" fontId="10" fillId="2" borderId="4" xfId="0" applyFont="1" applyFill="1" applyBorder="1" applyAlignment="1">
      <alignment vertical="center"/>
    </xf>
    <xf numFmtId="0" fontId="9" fillId="0" borderId="4" xfId="0" applyFont="1" applyFill="1" applyBorder="1" applyAlignment="1">
      <alignment horizontal="center" vertical="center"/>
    </xf>
    <xf numFmtId="0" fontId="11" fillId="0" borderId="4" xfId="0" applyFont="1" applyFill="1" applyBorder="1" applyAlignment="1">
      <alignment horizontal="left" vertical="top" wrapText="1"/>
    </xf>
    <xf numFmtId="0" fontId="12" fillId="0" borderId="4" xfId="0" applyFont="1" applyFill="1" applyBorder="1" applyAlignment="1">
      <alignment horizontal="center" vertical="center"/>
    </xf>
    <xf numFmtId="0" fontId="12" fillId="0" borderId="4" xfId="0" applyNumberFormat="1" applyFont="1" applyFill="1" applyBorder="1" applyAlignment="1">
      <alignment horizontal="center" vertical="center"/>
    </xf>
    <xf numFmtId="0" fontId="3" fillId="0" borderId="4" xfId="0" applyFont="1" applyFill="1" applyBorder="1" applyAlignment="1">
      <alignment vertical="center" wrapText="1"/>
    </xf>
    <xf numFmtId="0" fontId="13" fillId="2" borderId="4" xfId="0" applyFont="1" applyFill="1" applyBorder="1" applyAlignment="1">
      <alignment vertical="center"/>
    </xf>
    <xf numFmtId="0" fontId="9" fillId="0" borderId="4" xfId="0" applyFont="1" applyFill="1" applyBorder="1" applyAlignment="1">
      <alignment horizontal="left" vertical="center"/>
    </xf>
    <xf numFmtId="0" fontId="9" fillId="0" borderId="4" xfId="0" applyFont="1" applyFill="1" applyBorder="1" applyAlignment="1">
      <alignment horizontal="left" vertical="center" wrapText="1"/>
    </xf>
    <xf numFmtId="0" fontId="14" fillId="0" borderId="4" xfId="0" applyFont="1" applyFill="1" applyBorder="1" applyAlignment="1">
      <alignment horizontal="left" vertical="top" wrapText="1"/>
    </xf>
    <xf numFmtId="0" fontId="9" fillId="0" borderId="1" xfId="0" applyFont="1" applyFill="1" applyBorder="1" applyAlignment="1">
      <alignment horizontal="center" vertical="center"/>
    </xf>
    <xf numFmtId="0" fontId="9" fillId="0" borderId="5" xfId="0" applyFont="1" applyFill="1" applyBorder="1" applyAlignment="1">
      <alignment horizontal="center" vertical="center"/>
    </xf>
    <xf numFmtId="0" fontId="9" fillId="0" borderId="6" xfId="0" applyFont="1" applyFill="1" applyBorder="1" applyAlignment="1">
      <alignment horizontal="center" vertical="center"/>
    </xf>
    <xf numFmtId="0" fontId="9" fillId="0" borderId="7" xfId="0" applyFont="1" applyFill="1" applyBorder="1" applyAlignment="1">
      <alignment horizontal="center" vertical="center"/>
    </xf>
    <xf numFmtId="0" fontId="9" fillId="0" borderId="7" xfId="0" applyFont="1" applyFill="1" applyBorder="1" applyAlignment="1">
      <alignment vertical="center" wrapText="1"/>
    </xf>
    <xf numFmtId="0" fontId="13" fillId="2" borderId="7" xfId="0" applyFont="1" applyFill="1" applyBorder="1" applyAlignment="1">
      <alignment vertical="center"/>
    </xf>
    <xf numFmtId="0" fontId="9" fillId="0" borderId="4" xfId="0" applyFont="1" applyFill="1" applyBorder="1" applyAlignment="1">
      <alignment horizontal="left" vertical="center" wrapText="1"/>
    </xf>
    <xf numFmtId="0" fontId="9" fillId="0" borderId="4" xfId="0"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cellimages.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www.wps.cn/officeDocument/2020/cellImage" Target="cellimag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customXml" Target="../customXml/item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J12"/>
  <sheetViews>
    <sheetView tabSelected="1" zoomScale="70" zoomScaleNormal="70" workbookViewId="0">
      <selection activeCell="A2" sqref="A2:J2"/>
    </sheetView>
  </sheetViews>
  <sheetFormatPr defaultColWidth="9" defaultRowHeight="13.5"/>
  <cols>
    <col min="1" max="1" width="9.81666666666667" style="5" customWidth="1"/>
    <col min="2" max="2" width="18.0333333333333" style="6" customWidth="1"/>
    <col min="3" max="3" width="24.3083333333333" style="5" customWidth="1"/>
    <col min="4" max="4" width="25" style="7" customWidth="1"/>
    <col min="5" max="5" width="113.275" style="8" customWidth="1"/>
    <col min="6" max="6" width="7.675" style="5" customWidth="1"/>
    <col min="7" max="7" width="7.66666666666667" style="5" customWidth="1"/>
    <col min="8" max="8" width="44.2416666666667" style="4" customWidth="1"/>
    <col min="9" max="9" width="25.3916666666667" style="1" customWidth="1"/>
    <col min="10" max="10" width="19.1" style="1" customWidth="1"/>
    <col min="11" max="16379" width="8.725" style="4"/>
    <col min="16380" max="16384" width="9" style="4"/>
  </cols>
  <sheetData>
    <row r="1" ht="53" customHeight="1" spans="1:10">
      <c r="A1" s="9" t="s">
        <v>0</v>
      </c>
      <c r="B1" s="10"/>
      <c r="C1" s="10"/>
      <c r="D1" s="10"/>
      <c r="E1" s="10"/>
      <c r="F1" s="10"/>
      <c r="G1" s="10"/>
      <c r="H1" s="10"/>
      <c r="I1" s="11"/>
      <c r="J1" s="12"/>
    </row>
    <row r="2" s="1" customFormat="1" ht="227" customHeight="1" spans="1:10">
      <c r="A2" s="13" t="s">
        <v>1</v>
      </c>
      <c r="B2" s="14"/>
      <c r="C2" s="14"/>
      <c r="D2" s="14"/>
      <c r="E2" s="14"/>
      <c r="F2" s="14"/>
      <c r="G2" s="14"/>
      <c r="H2" s="14"/>
      <c r="I2" s="14"/>
      <c r="J2" s="15"/>
    </row>
    <row r="3" s="2" customFormat="1" ht="46" customHeight="1" spans="1:10">
      <c r="A3" s="16" t="s">
        <v>2</v>
      </c>
      <c r="B3" s="17" t="s">
        <v>3</v>
      </c>
      <c r="C3" s="18" t="s">
        <v>4</v>
      </c>
      <c r="D3" s="17" t="s">
        <v>5</v>
      </c>
      <c r="E3" s="16" t="s">
        <v>6</v>
      </c>
      <c r="F3" s="16" t="s">
        <v>7</v>
      </c>
      <c r="G3" s="16" t="s">
        <v>8</v>
      </c>
      <c r="H3" s="16" t="s">
        <v>9</v>
      </c>
      <c r="I3" s="19" t="s">
        <v>10</v>
      </c>
      <c r="J3" s="19" t="s">
        <v>11</v>
      </c>
    </row>
    <row r="4" s="3" customFormat="1" ht="409" customHeight="1" spans="1:10">
      <c r="A4" s="20">
        <v>1</v>
      </c>
      <c r="B4" s="18" t="s">
        <v>12</v>
      </c>
      <c r="C4" s="20" t="str">
        <f>_xlfn.DISPIMG("ID_DFBF1354037043BE85C6452AC4F723FB",1)</f>
        <v>=DISPIMG("ID_DFBF1354037043BE85C6452AC4F723FB",1)</v>
      </c>
      <c r="D4" s="18" t="s">
        <v>13</v>
      </c>
      <c r="E4" s="21" t="s">
        <v>14</v>
      </c>
      <c r="F4" s="22" t="s">
        <v>15</v>
      </c>
      <c r="G4" s="23">
        <v>24</v>
      </c>
      <c r="H4" s="24" t="s">
        <v>16</v>
      </c>
      <c r="I4" s="25"/>
      <c r="J4" s="25">
        <f>I4*G4</f>
        <v>0</v>
      </c>
    </row>
    <row r="5" s="4" customFormat="1" ht="310" customHeight="1" spans="1:10">
      <c r="A5" s="20">
        <v>2</v>
      </c>
      <c r="B5" s="18" t="s">
        <v>17</v>
      </c>
      <c r="C5" s="26" t="str">
        <f>_xlfn.DISPIMG("ID_6E4EDB21FCB34E358223988B593CDAD5",1)</f>
        <v>=DISPIMG("ID_6E4EDB21FCB34E358223988B593CDAD5",1)</v>
      </c>
      <c r="D5" s="27" t="s">
        <v>18</v>
      </c>
      <c r="E5" s="28" t="s">
        <v>19</v>
      </c>
      <c r="F5" s="20" t="s">
        <v>20</v>
      </c>
      <c r="G5" s="20">
        <v>24</v>
      </c>
      <c r="H5" s="24" t="s">
        <v>21</v>
      </c>
      <c r="I5" s="25"/>
      <c r="J5" s="25">
        <f>I5*G5</f>
        <v>0</v>
      </c>
    </row>
    <row r="6" s="4" customFormat="1" ht="73" customHeight="1" spans="1:10">
      <c r="A6" s="29" t="s">
        <v>22</v>
      </c>
      <c r="B6" s="30"/>
      <c r="C6" s="30"/>
      <c r="D6" s="30"/>
      <c r="E6" s="31"/>
      <c r="F6" s="32"/>
      <c r="G6" s="32">
        <f>SUM(G4:G5)</f>
        <v>48</v>
      </c>
      <c r="H6" s="33"/>
      <c r="I6" s="34"/>
      <c r="J6" s="34"/>
    </row>
    <row r="7" s="4" customFormat="1" ht="148" customHeight="1" spans="1:10">
      <c r="A7" s="20" t="s">
        <v>23</v>
      </c>
      <c r="B7" s="35" t="s">
        <v>24</v>
      </c>
      <c r="C7" s="35"/>
      <c r="D7" s="35"/>
      <c r="E7" s="35"/>
      <c r="F7" s="35"/>
      <c r="G7" s="35"/>
      <c r="H7" s="35"/>
      <c r="I7" s="36"/>
      <c r="J7" s="36"/>
    </row>
    <row r="8" ht="303" customHeight="1"/>
    <row r="9" ht="88" customHeight="1"/>
    <row r="10" ht="30" customHeight="1"/>
    <row r="11" ht="41" customHeight="1"/>
    <row r="12" ht="53" customHeight="1"/>
  </sheetData>
  <protectedRanges>
    <protectedRange sqref="I4:J6" name="区域1"/>
  </protectedRanges>
  <mergeCells count="4">
    <mergeCell ref="A1:J1"/>
    <mergeCell ref="A2:J2"/>
    <mergeCell ref="A6:E6"/>
    <mergeCell ref="B7:J7"/>
  </mergeCells>
  <pageMargins left="0.393055555555556" right="0.393055555555556" top="0.550694444444444" bottom="0.747916666666667" header="0.432638888888889" footer="0.5"/>
  <pageSetup paperSize="9" scale="52" orientation="landscape"/>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allowEditUser xmlns="https://web.wps.cn/et/2018/main" xmlns:s="http://schemas.openxmlformats.org/spreadsheetml/2006/main" hasInvisiblePropRange="0">
  <rangeList sheetStid="1" master="" otherUserPermission="visible">
    <arrUserId title="区域1" rangeCreator="" othersAccessPermission="edit"/>
  </rangeList>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Kingsoft Office</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dc:creator>
  <cp:lastModifiedBy>曹分明</cp:lastModifiedBy>
  <dcterms:created xsi:type="dcterms:W3CDTF">2022-07-17T22:26:00Z</dcterms:created>
  <dcterms:modified xsi:type="dcterms:W3CDTF">2026-09-11T08:17:14Z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alculationRule">
    <vt:i4>0</vt:i4>
  </property>
  <property fmtid="{D5CDD505-2E9C-101B-9397-08002B2CF9AE}" pid="3" name="ICV">
    <vt:lpwstr>2F35B43DC15C4891A77F4477C946EEB8_13</vt:lpwstr>
  </property>
  <property fmtid="{D5CDD505-2E9C-101B-9397-08002B2CF9AE}" pid="4" name="KSOProductBuildVer">
    <vt:lpwstr>2052-12.1.0.28505</vt:lpwstr>
  </property>
</Properties>
</file>