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Sheet1!$A$1:$H$9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<sst xmlns="http://schemas.openxmlformats.org/spreadsheetml/2006/main" count="23" uniqueCount="22">
  <si>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广东南方新媒体股份有限公司2025年广东IPTV联通业务平台防火墙采购项目</t>
  </si>
  <si>
    <t>序号</t>
  </si>
  <si>
    <t>设备名称</t>
  </si>
  <si>
    <t>规格</t>
  </si>
  <si>
    <t>数量</t>
  </si>
  <si>
    <t>单位</t>
  </si>
  <si>
    <t>单价(元)</t>
  </si>
  <si>
    <t>小计（元）</t>
  </si>
  <si>
    <t>备注</t>
  </si>
  <si>
    <t>防火墙（含IPS）</t>
  </si>
  <si>
    <t>机框式防火墙，冗余风扇盘，冗余交流电源，独立业务板槽≥3,网络层吞吐量≥80Gbps，IPS吞吐量≥30Gbps ，最大并发连接≥3000万（开启IPS后≥1500万），每秒新建连接≥60万，SFP+接口≥16个，2个≥40G光纤接口，5年IPS特征库升级服务。</t>
  </si>
  <si>
    <t>台</t>
  </si>
  <si>
    <t>防火墙5年原厂维保</t>
  </si>
  <si>
    <t>7*24*4H（备件先行）</t>
  </si>
  <si>
    <t>项</t>
  </si>
  <si>
    <t>10G光模块</t>
  </si>
  <si>
    <t>SFP 10G多模模块(850nm,LC)</t>
  </si>
  <si>
    <t>个</t>
  </si>
  <si>
    <t>40G光模块</t>
  </si>
  <si>
    <t>QSFP 40G多模模块(850nm,MPO)</t>
  </si>
  <si>
    <t>总价（元）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</si>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</sst>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7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b/>
      <sz val="16"/>
      <color rgb="FF000000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176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/>
    </xf>
    <xf numFmtId="2" fontId="2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</xf>
    <xf numFmtId="177" fontId="6" fillId="0" borderId="0" xfId="0" applyNumberFormat="1" applyFont="1" applyAlignment="1" applyProtection="1">
      <alignment horizontal="center" vertical="center" wrapText="1"/>
    </xf>
    <xf numFmtId="0" fontId="0" fillId="0" borderId="0" xfId="0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view="pageBreakPreview" zoomScale="85" zoomScaleNormal="70" topLeftCell="A2" workbookViewId="0">
      <selection activeCell="M6" sqref="M6"/>
    </sheetView>
  </sheetViews>
  <sheetFormatPr defaultColWidth="9" defaultRowHeight="14.25" outlineLevelCol="7"/>
  <cols>
    <col min="1" max="1" width="9.40833333333333" style="1" customWidth="1"/>
    <col min="2" max="2" width="15.675" style="1" customWidth="1"/>
    <col min="3" max="3" width="56.0666666666667" customWidth="1"/>
    <col min="4" max="5" width="8.23333333333333" customWidth="1"/>
    <col min="6" max="7" width="13.8166666666667" style="1" customWidth="1"/>
    <col min="8" max="8" width="25.3333333333333" customWidth="1"/>
  </cols>
  <sheetData>
    <row r="1" ht="78.5" customHeight="1" spans="1:8">
      <c r="A1" s="2" t="s">
        <v>0</v>
      </c>
      <c r="B1" s="2"/>
      <c r="C1" s="3"/>
      <c r="D1" s="3"/>
      <c r="E1" s="3"/>
      <c r="F1" s="2"/>
      <c r="G1" s="2"/>
      <c r="H1" s="3"/>
    </row>
    <row r="2" ht="66.5" customHeight="1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5" t="s">
        <v>8</v>
      </c>
    </row>
    <row r="3" ht="132" customHeight="1" spans="1:8">
      <c r="A3" s="6">
        <v>1</v>
      </c>
      <c r="B3" s="7" t="s">
        <v>9</v>
      </c>
      <c r="C3" s="8" t="s">
        <v>10</v>
      </c>
      <c r="D3" s="7">
        <v>2</v>
      </c>
      <c r="E3" s="7" t="s">
        <v>11</v>
      </c>
      <c r="F3" s="15"/>
      <c r="G3" s="16">
        <f>D3*F3</f>
        <v>0</v>
      </c>
      <c r="H3" s="17"/>
    </row>
    <row r="4" ht="46" customHeight="1" spans="1:8">
      <c r="A4" s="6">
        <v>2</v>
      </c>
      <c r="B4" s="7" t="s">
        <v>12</v>
      </c>
      <c r="C4" s="7" t="s">
        <v>13</v>
      </c>
      <c r="D4" s="7">
        <v>2</v>
      </c>
      <c r="E4" s="7" t="s">
        <v>14</v>
      </c>
      <c r="F4" s="15"/>
      <c r="G4" s="16">
        <f>D4*F4</f>
        <v>0</v>
      </c>
      <c r="H4" s="17"/>
    </row>
    <row r="5" ht="46" customHeight="1" spans="1:8">
      <c r="A5" s="6">
        <v>3</v>
      </c>
      <c r="B5" s="7" t="s">
        <v>15</v>
      </c>
      <c r="C5" s="8" t="s">
        <v>16</v>
      </c>
      <c r="D5" s="7">
        <v>20</v>
      </c>
      <c r="E5" s="7" t="s">
        <v>17</v>
      </c>
      <c r="F5" s="15"/>
      <c r="G5" s="16">
        <f>D5*F5</f>
        <v>0</v>
      </c>
      <c r="H5" s="17"/>
    </row>
    <row r="6" ht="46" customHeight="1" spans="1:8">
      <c r="A6" s="6">
        <v>4</v>
      </c>
      <c r="B6" s="9" t="s">
        <v>18</v>
      </c>
      <c r="C6" s="8" t="s">
        <v>19</v>
      </c>
      <c r="D6" s="7">
        <v>4</v>
      </c>
      <c r="E6" s="7" t="s">
        <v>17</v>
      </c>
      <c r="F6" s="15"/>
      <c r="G6" s="16">
        <f>D6*F6</f>
        <v>0</v>
      </c>
      <c r="H6" s="17"/>
    </row>
    <row r="7" ht="40" customHeight="1" spans="1:8">
      <c r="A7" s="10" t="s">
        <v>20</v>
      </c>
      <c r="B7" s="11"/>
      <c r="C7" s="11"/>
      <c r="D7" s="11"/>
      <c r="E7" s="11"/>
      <c r="F7" s="18"/>
      <c r="G7" s="19">
        <f>ROUND(SUM(G3:G6),2)</f>
        <v>0</v>
      </c>
      <c r="H7" s="20"/>
    </row>
    <row r="8" ht="18.5" customHeight="1" spans="1:8">
      <c r="A8" s="12"/>
      <c r="B8" s="12"/>
      <c r="C8" s="13"/>
      <c r="D8" s="13"/>
      <c r="E8" s="13"/>
      <c r="F8" s="21"/>
      <c r="G8" s="21"/>
      <c r="H8" s="22"/>
    </row>
    <row r="9" ht="179" customHeight="1" spans="1:8">
      <c r="A9" s="14" t="s">
        <v>21</v>
      </c>
      <c r="B9" s="14"/>
      <c r="C9" s="14"/>
      <c r="D9" s="14"/>
      <c r="E9" s="14"/>
      <c r="F9" s="14"/>
      <c r="G9" s="14"/>
      <c r="H9" s="14"/>
    </row>
  </sheetData>
  <sheetProtection selectLockedCells="1"/>
  <protectedRanges>
    <protectedRange password="C61D" sqref="F3:F6 H3:H6" name="区域1"/>
  </protectedRanges>
  <mergeCells count="3">
    <mergeCell ref="A1:H1"/>
    <mergeCell ref="A7:F7"/>
    <mergeCell ref="A9:H9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2025-12-18T10:55:04Z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