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635" windowHeight="7695"/>
  </bookViews>
  <sheets>
    <sheet name="Sheet1" sheetId="1" r:id="rId1"/>
  </sheets>
  <definedNames>
    <definedName name="_xlnm.Print_Area" localSheetId="0">Sheet1!$A$1:$J$11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<sst xmlns="http://schemas.openxmlformats.org/spreadsheetml/2006/main" count="40" uniqueCount="29">
  <si>
    <t>广东南方新媒体股份有限公司2026年人民北办公网无线网络设备替换项目</t>
  </si>
  <si>
    <t>序号</t>
  </si>
  <si>
    <t>货物名称</t>
  </si>
  <si>
    <t>规格</t>
  </si>
  <si>
    <t>单位</t>
  </si>
  <si>
    <t>数量</t>
  </si>
  <si>
    <t>制造商/产地</t>
  </si>
  <si>
    <t>规格型号、配置（性能参数）</t>
  </si>
  <si>
    <t>单价报价（人民币元）（含税）</t>
  </si>
  <si>
    <t>小计报价（人民币元）（含税）</t>
  </si>
  <si>
    <t>备注</t>
  </si>
  <si>
    <t>无线控制器(含许可)</t>
  </si>
  <si>
    <t>最大管理AP数量≥512、最大接入用户数量≥4K，转发性能≥10GbpS,10GE光口≥2个、GE电口≥10个，采用国产化芯片，支持IGMPv1/v2/v3，支持IGMP Snooping功能，支持端到端可视化诊断，提高用户/AP/AC 的深入故障处理能力。根据诊断信息和日志，能够智能分析问题，无线控制器-AP授权≥64</t>
  </si>
  <si>
    <t>台</t>
  </si>
  <si>
    <t>无线控制器5年原厂维保</t>
  </si>
  <si>
    <t>7x24x4h（备件4小时内到达）</t>
  </si>
  <si>
    <t>项</t>
  </si>
  <si>
    <t>/</t>
  </si>
  <si>
    <t>无线AP</t>
  </si>
  <si>
    <t>支持802.11be标准
支持2.4GHz/5GHz双频段
支持三射频，2（2.4G）+2（5G）+2（5G）
总空间流数≥6（2+2+2），整机速率≥5Gbps
整机最大用户接入数≥1800
使用国产化Wi-Fi芯片
单用户最大测速≥2.3Gbps
支持多用户大流量（30路4K高清）并发不卡顿。</t>
  </si>
  <si>
    <t>无线AP 5年原厂维保</t>
  </si>
  <si>
    <t>POE交换机</t>
  </si>
  <si>
    <t>交换容量≥672Gbps、包转发率≥171Mpps
GE电口≥24个、10G光口≥4个
支持POE+供电能力
支持2个12GE专用堆叠口，不占用业务口资源
CPU和转发芯片为国产芯片
支持IGMP v1/v2/v3、PIM-SM</t>
  </si>
  <si>
    <t>个</t>
  </si>
  <si>
    <t>POE交换机5年原厂维保</t>
  </si>
  <si>
    <t>10G多模光模块</t>
  </si>
  <si>
    <t>SFP+ 10G-多模光模块(850nm,0.3km,LC)</t>
  </si>
  <si>
    <t>合计（人民币元）（含税）</t>
  </si>
  <si>
    <r>
      <rPr>
        <b/>
        <sz val="16"/>
        <color theme="1"/>
        <rFont val="宋体"/>
        <charset val="134"/>
      </rPr>
      <t xml:space="preserve">填写说明：
产品配置要求请查看附件1：《用户需求书》；
</t>
    </r>
    <r>
      <rPr>
        <b/>
        <sz val="16"/>
        <color rgb="FFFF0000"/>
        <rFont val="宋体"/>
        <charset val="134"/>
      </rPr>
      <t>参与调研的供应商仅需填写标黄部分，且价格保留两位小数；</t>
    </r>
    <r>
      <rPr>
        <b/>
        <sz val="16"/>
        <color theme="1"/>
        <rFont val="宋体"/>
        <charset val="134"/>
      </rPr>
      <t xml:space="preserve">
小计=数量*单价；
总价=小计的汇总金额；
如有其他说明，请填写至“备注”内；
</t>
    </r>
    <r>
      <rPr>
        <b/>
        <sz val="16"/>
        <color rgb="FFFF0000"/>
        <rFont val="宋体"/>
        <charset val="134"/>
      </rPr>
      <t>此表需打印扫描加盖公章并将填写后的Excel表格一同发送至调研邮箱。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</si>
</sst>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5">
    <font>
      <sz val="11"/>
      <color theme="1"/>
      <name val="等线"/>
      <charset val="134"/>
      <scheme val="minor"/>
    </font>
    <font>
      <b/>
      <sz val="24"/>
      <color theme="1"/>
      <name val="宋体"/>
      <charset val="134"/>
    </font>
    <font>
      <b/>
      <sz val="16"/>
      <color theme="1"/>
      <name val="宋体"/>
      <charset val="134"/>
    </font>
    <font>
      <b/>
      <sz val="14"/>
      <color rgb="FF000000"/>
      <name val="宋体"/>
      <charset val="134"/>
    </font>
    <font>
      <b/>
      <sz val="14"/>
      <color theme="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6"/>
      <color rgb="FFFF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10" applyNumberFormat="0" applyAlignment="0" applyProtection="0">
      <alignment vertical="center"/>
    </xf>
    <xf numFmtId="0" fontId="14" fillId="5" borderId="11" applyNumberFormat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16" fillId="6" borderId="12" applyNumberFormat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22">
    <xf numFmtId="0" fontId="0" fillId="0" borderId="0" xfId="0"/>
    <xf numFmtId="176" fontId="0" fillId="0" borderId="0" xfId="0" applyNumberFormat="1"/>
    <xf numFmtId="0" fontId="0" fillId="0" borderId="0" xfId="0" applyAlignment="1">
      <alignment wrapText="1"/>
    </xf>
    <xf numFmtId="0" fontId="1" fillId="0" borderId="0" xfId="0" applyFont="1" applyAlignment="1" applyProtection="1">
      <alignment horizontal="center" vertical="center" wrapText="1"/>
    </xf>
    <xf numFmtId="0" fontId="1" fillId="0" borderId="0" xfId="0" applyFont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 wrapText="1"/>
    </xf>
    <xf numFmtId="0" fontId="2" fillId="0" borderId="1" xfId="0" applyFont="1" applyBorder="1" applyAlignment="1" applyProtection="1">
      <alignment horizontal="center" vertical="center"/>
    </xf>
    <xf numFmtId="0" fontId="3" fillId="0" borderId="2" xfId="0" applyFont="1" applyBorder="1" applyAlignment="1" applyProtection="1">
      <alignment horizontal="center" vertical="center"/>
    </xf>
    <xf numFmtId="0" fontId="3" fillId="0" borderId="1" xfId="0" applyFont="1" applyBorder="1" applyAlignment="1" applyProtection="1">
      <alignment horizontal="center" vertical="center" wrapText="1"/>
    </xf>
    <xf numFmtId="0" fontId="4" fillId="0" borderId="1" xfId="0" applyFont="1" applyBorder="1" applyAlignment="1" applyProtection="1">
      <alignment horizontal="left" vertical="center" wrapText="1"/>
    </xf>
    <xf numFmtId="0" fontId="3" fillId="0" borderId="3" xfId="0" applyFont="1" applyBorder="1" applyAlignment="1" applyProtection="1">
      <alignment horizontal="center" vertical="center"/>
    </xf>
    <xf numFmtId="0" fontId="3" fillId="0" borderId="1" xfId="0" applyFont="1" applyBorder="1" applyAlignment="1" applyProtection="1">
      <alignment horizontal="center" vertical="center"/>
    </xf>
    <xf numFmtId="176" fontId="3" fillId="0" borderId="4" xfId="0" applyNumberFormat="1" applyFont="1" applyBorder="1" applyAlignment="1" applyProtection="1">
      <alignment horizontal="center" vertical="center"/>
    </xf>
    <xf numFmtId="176" fontId="3" fillId="0" borderId="5" xfId="0" applyNumberFormat="1" applyFont="1" applyBorder="1" applyAlignment="1" applyProtection="1">
      <alignment horizontal="center" vertical="center"/>
    </xf>
    <xf numFmtId="0" fontId="2" fillId="0" borderId="0" xfId="0" applyFont="1" applyAlignment="1" applyProtection="1">
      <alignment horizontal="left" vertical="center" wrapText="1"/>
    </xf>
    <xf numFmtId="176" fontId="4" fillId="2" borderId="1" xfId="0" applyNumberFormat="1" applyFont="1" applyFill="1" applyBorder="1" applyAlignment="1" applyProtection="1">
      <alignment horizontal="center" vertical="center" wrapText="1"/>
      <protection locked="0"/>
    </xf>
    <xf numFmtId="176" fontId="3" fillId="0" borderId="6" xfId="0" applyNumberFormat="1" applyFont="1" applyBorder="1" applyAlignment="1" applyProtection="1">
      <alignment horizontal="center" vertical="center"/>
    </xf>
    <xf numFmtId="176" fontId="3" fillId="0" borderId="4" xfId="0" applyNumberFormat="1" applyFont="1" applyBorder="1" applyAlignment="1" applyProtection="1">
      <alignment horizontal="center" vertical="center" wrapText="1"/>
    </xf>
    <xf numFmtId="176" fontId="3" fillId="0" borderId="5" xfId="0" applyNumberFormat="1" applyFont="1" applyBorder="1" applyAlignment="1" applyProtection="1">
      <alignment horizontal="center" vertical="center" wrapText="1"/>
    </xf>
    <xf numFmtId="176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4" fillId="2" borderId="1" xfId="0" applyFont="1" applyFill="1" applyBorder="1" applyAlignment="1" applyProtection="1">
      <alignment horizontal="center" vertical="center"/>
      <protection locked="0"/>
    </xf>
    <xf numFmtId="176" fontId="3" fillId="0" borderId="6" xfId="0" applyNumberFormat="1" applyFont="1" applyBorder="1" applyAlignment="1" applyProtection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1"/>
  <sheetViews>
    <sheetView tabSelected="1" view="pageBreakPreview" zoomScale="85" zoomScaleNormal="70" topLeftCell="A5" workbookViewId="0">
      <selection activeCell="D5" sqref="D5"/>
    </sheetView>
  </sheetViews>
  <sheetFormatPr defaultColWidth="9" defaultRowHeight="14.25"/>
  <cols>
    <col min="1" max="1" width="9.40833333333333" style="2" customWidth="1"/>
    <col min="2" max="2" width="17.7916666666667" style="2" customWidth="1"/>
    <col min="3" max="3" width="54.7" customWidth="1"/>
    <col min="4" max="6" width="11.6166666666667" customWidth="1"/>
    <col min="7" max="8" width="20.725" customWidth="1"/>
    <col min="9" max="9" width="20.725" style="2" customWidth="1"/>
    <col min="10" max="10" width="25.3333333333333" customWidth="1"/>
  </cols>
  <sheetData>
    <row r="1" ht="78.5" customHeight="1" spans="1:10">
      <c r="A1" s="3" t="s">
        <v>0</v>
      </c>
      <c r="B1" s="3"/>
      <c r="C1" s="4"/>
      <c r="D1" s="4"/>
      <c r="E1" s="4"/>
      <c r="F1" s="4"/>
      <c r="G1" s="4"/>
      <c r="H1" s="4"/>
      <c r="I1" s="3"/>
      <c r="J1" s="4"/>
    </row>
    <row r="2" ht="66.5" customHeight="1" spans="1:10">
      <c r="A2" s="5" t="s">
        <v>1</v>
      </c>
      <c r="B2" s="5" t="s">
        <v>2</v>
      </c>
      <c r="C2" s="6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6" t="s">
        <v>10</v>
      </c>
    </row>
    <row r="3" ht="166" customHeight="1" spans="1:10">
      <c r="A3" s="7">
        <v>1</v>
      </c>
      <c r="B3" s="8" t="s">
        <v>11</v>
      </c>
      <c r="C3" s="9" t="s">
        <v>12</v>
      </c>
      <c r="D3" s="8" t="s">
        <v>13</v>
      </c>
      <c r="E3" s="8">
        <v>2</v>
      </c>
      <c r="F3" s="15"/>
      <c r="G3" s="15"/>
      <c r="H3" s="15"/>
      <c r="I3" s="19">
        <f>ROUND(E3*H3,2)</f>
        <v>0</v>
      </c>
      <c r="J3" s="20"/>
    </row>
    <row r="4" ht="44" customHeight="1" spans="1:10">
      <c r="A4" s="10"/>
      <c r="B4" s="8" t="s">
        <v>14</v>
      </c>
      <c r="C4" s="9" t="s">
        <v>15</v>
      </c>
      <c r="D4" s="8" t="s">
        <v>16</v>
      </c>
      <c r="E4" s="8">
        <v>1</v>
      </c>
      <c r="F4" s="15" t="s">
        <v>17</v>
      </c>
      <c r="G4" s="15" t="s">
        <v>17</v>
      </c>
      <c r="H4" s="15"/>
      <c r="I4" s="19">
        <f t="shared" ref="I4:I9" si="0">ROUND(E4*H4,2)</f>
        <v>0</v>
      </c>
      <c r="J4" s="20"/>
    </row>
    <row r="5" ht="185" customHeight="1" spans="1:10">
      <c r="A5" s="7">
        <v>2</v>
      </c>
      <c r="B5" s="8" t="s">
        <v>18</v>
      </c>
      <c r="C5" s="9" t="s">
        <v>19</v>
      </c>
      <c r="D5" s="8" t="s">
        <v>13</v>
      </c>
      <c r="E5" s="8">
        <v>50</v>
      </c>
      <c r="F5" s="15"/>
      <c r="G5" s="15"/>
      <c r="H5" s="15"/>
      <c r="I5" s="19">
        <f t="shared" si="0"/>
        <v>0</v>
      </c>
      <c r="J5" s="20"/>
    </row>
    <row r="6" ht="44" customHeight="1" spans="1:10">
      <c r="A6" s="10"/>
      <c r="B6" s="8" t="s">
        <v>20</v>
      </c>
      <c r="C6" s="9" t="s">
        <v>15</v>
      </c>
      <c r="D6" s="8" t="s">
        <v>16</v>
      </c>
      <c r="E6" s="8">
        <v>1</v>
      </c>
      <c r="F6" s="15" t="s">
        <v>17</v>
      </c>
      <c r="G6" s="15" t="s">
        <v>17</v>
      </c>
      <c r="H6" s="15"/>
      <c r="I6" s="19">
        <f t="shared" si="0"/>
        <v>0</v>
      </c>
      <c r="J6" s="20"/>
    </row>
    <row r="7" ht="156" customHeight="1" spans="1:10">
      <c r="A7" s="7">
        <v>3</v>
      </c>
      <c r="B7" s="8" t="s">
        <v>21</v>
      </c>
      <c r="C7" s="9" t="s">
        <v>22</v>
      </c>
      <c r="D7" s="8" t="s">
        <v>23</v>
      </c>
      <c r="E7" s="8">
        <v>5</v>
      </c>
      <c r="F7" s="15"/>
      <c r="G7" s="15"/>
      <c r="H7" s="15"/>
      <c r="I7" s="19">
        <f t="shared" si="0"/>
        <v>0</v>
      </c>
      <c r="J7" s="20"/>
    </row>
    <row r="8" ht="18.5" customHeight="1" spans="1:10">
      <c r="A8" s="10"/>
      <c r="B8" s="8" t="s">
        <v>24</v>
      </c>
      <c r="C8" s="9" t="s">
        <v>15</v>
      </c>
      <c r="D8" s="8" t="s">
        <v>16</v>
      </c>
      <c r="E8" s="8">
        <v>1</v>
      </c>
      <c r="F8" s="15" t="s">
        <v>17</v>
      </c>
      <c r="G8" s="15" t="s">
        <v>17</v>
      </c>
      <c r="H8" s="15"/>
      <c r="I8" s="19">
        <f t="shared" si="0"/>
        <v>0</v>
      </c>
      <c r="J8" s="20"/>
    </row>
    <row r="9" ht="18.5" customHeight="1" spans="1:10">
      <c r="A9" s="11">
        <v>4</v>
      </c>
      <c r="B9" s="8" t="s">
        <v>25</v>
      </c>
      <c r="C9" s="9" t="s">
        <v>26</v>
      </c>
      <c r="D9" s="8" t="s">
        <v>23</v>
      </c>
      <c r="E9" s="8">
        <v>24</v>
      </c>
      <c r="F9" s="15"/>
      <c r="G9" s="15"/>
      <c r="H9" s="15"/>
      <c r="I9" s="19">
        <f t="shared" si="0"/>
        <v>0</v>
      </c>
      <c r="J9" s="20"/>
    </row>
    <row r="10" s="1" customFormat="1" ht="51" customHeight="1" spans="1:10">
      <c r="A10" s="12" t="s">
        <v>27</v>
      </c>
      <c r="B10" s="13"/>
      <c r="C10" s="13"/>
      <c r="D10" s="13"/>
      <c r="E10" s="16"/>
      <c r="F10" s="17">
        <f>ROUND(SUM(I3:I9),2)</f>
        <v>0</v>
      </c>
      <c r="G10" s="18"/>
      <c r="H10" s="18"/>
      <c r="I10" s="18"/>
      <c r="J10" s="21"/>
    </row>
    <row r="11" ht="179" customHeight="1" spans="1:10">
      <c r="A11" s="14" t="s">
        <v>28</v>
      </c>
      <c r="B11" s="14"/>
      <c r="C11" s="14"/>
      <c r="D11" s="14"/>
      <c r="E11" s="14"/>
      <c r="F11" s="14"/>
      <c r="G11" s="14"/>
      <c r="H11" s="14"/>
      <c r="I11" s="14"/>
      <c r="J11" s="14"/>
    </row>
  </sheetData>
  <sheetProtection selectLockedCells="1"/>
  <protectedRanges>
    <protectedRange password="C61D" sqref="I3 J3" name="区域1"/>
  </protectedRanges>
  <mergeCells count="7">
    <mergeCell ref="A1:J1"/>
    <mergeCell ref="A10:E10"/>
    <mergeCell ref="F10:J10"/>
    <mergeCell ref="A11:J11"/>
    <mergeCell ref="A3:A4"/>
    <mergeCell ref="A5:A6"/>
    <mergeCell ref="A7:A8"/>
  </mergeCells>
  <printOptions horizontalCentered="1"/>
  <pageMargins left="0.708661417322835" right="0.708661417322835" top="1.14173228346457" bottom="0.748031496062992" header="0.511811023622047" footer="0.31496062992126"/>
  <pageSetup paperSize="9" scale="40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>
    <arrUserId title="区域1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陈鑫</dc:creator>
  <cp:lastModifiedBy>gc</cp:lastModifiedBy>
  <dcterms:created xsi:type="dcterms:W3CDTF">2015-06-05T18:19:00Z</dcterms:created>
  <cp:lastPrinted>2024-05-11T07:09:00Z</cp:lastPrinted>
  <dcterms:modified xsi:type="dcterms:W3CDTF">2026-01-30T08:58:32Z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2052-12.1.0.22525</vt:lpwstr>
  </property>
  <property fmtid="{D5CDD505-2E9C-101B-9397-08002B2CF9AE}" pid="3" name="ICV">
    <vt:lpwstr>82760E5BBCC047BE86E088F9EC7A33BE</vt:lpwstr>
  </property>
</Properties>
</file>